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Dropbox\SC LIZON\Documents secrétariat\"/>
    </mc:Choice>
  </mc:AlternateContent>
  <xr:revisionPtr revIDLastSave="0" documentId="13_ncr:1_{81E07EEB-8DFE-4616-ACF6-50227C32DE52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Feuil1" sheetId="1" r:id="rId1"/>
    <sheet name="Feuil2" sheetId="2" state="hidden" r:id="rId2"/>
  </sheets>
  <definedNames>
    <definedName name="_xlnm.Print_Area" localSheetId="0">Feuil1!$A$1:$X$72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2" i="1" l="1"/>
  <c r="A47" i="1"/>
  <c r="Q32" i="1" l="1"/>
  <c r="Q30" i="1"/>
  <c r="Q28" i="1"/>
  <c r="D38" i="1"/>
  <c r="V70" i="1" l="1"/>
  <c r="V69" i="1"/>
  <c r="V68" i="1"/>
  <c r="P46" i="1"/>
  <c r="P71" i="1" s="1"/>
  <c r="A46" i="1"/>
  <c r="A71" i="1" s="1"/>
  <c r="A45" i="1"/>
  <c r="A70" i="1" s="1"/>
  <c r="A44" i="1"/>
  <c r="A69" i="1" s="1"/>
  <c r="A43" i="1"/>
  <c r="A68" i="1" s="1"/>
  <c r="Q57" i="1"/>
  <c r="Q55" i="1"/>
  <c r="Q53" i="1"/>
  <c r="P44" i="1"/>
  <c r="P69" i="1" s="1"/>
  <c r="P45" i="1"/>
  <c r="P70" i="1" s="1"/>
  <c r="P43" i="1"/>
  <c r="P68" i="1" s="1"/>
  <c r="D63" i="1"/>
  <c r="A38" i="1"/>
  <c r="A63" i="1" s="1"/>
  <c r="V71" i="1" l="1"/>
  <c r="V20" i="1"/>
  <c r="V19" i="1"/>
  <c r="V18" i="1"/>
  <c r="V44" i="1"/>
  <c r="V45" i="1"/>
  <c r="V43" i="1"/>
  <c r="V46" i="1" l="1"/>
  <c r="V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OVERNAY Bertrand</author>
  </authors>
  <commentList>
    <comment ref="P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P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P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P2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P3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P3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P5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P5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P5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</commentList>
</comments>
</file>

<file path=xl/sharedStrings.xml><?xml version="1.0" encoding="utf-8"?>
<sst xmlns="http://schemas.openxmlformats.org/spreadsheetml/2006/main" count="75" uniqueCount="43">
  <si>
    <t>Fin de liste</t>
  </si>
  <si>
    <t>_____</t>
  </si>
  <si>
    <t>Quantité</t>
  </si>
  <si>
    <t>Bon de commande - Contre marque</t>
  </si>
  <si>
    <t>adressé à:</t>
  </si>
  <si>
    <t>sous total</t>
  </si>
  <si>
    <t>Prix unitaire</t>
  </si>
  <si>
    <t xml:space="preserve"> Alpin senior demi-journée    -    de 66 à 75 ans
Matin de 9h à 13h    ou    Après-midi à partir de 13h</t>
  </si>
  <si>
    <t xml:space="preserve"> Alpin adulte demi-journée    -    de 16 à 65 ans
Matin de 9h à 13h    ou    Après-midi à partir de 13h</t>
  </si>
  <si>
    <t xml:space="preserve"> Alpin enfant demi-journée    -    de 5 à 15 ans
Matin de 9h à 13h    ou    Après-midi à partir de 13h</t>
  </si>
  <si>
    <t>Attention fermeture du samedi 12h au lundi inclus</t>
  </si>
  <si>
    <t>Chèque obligatoire à la commande -  Libellé à l'ordre du SKI CLUB DU LIZON</t>
  </si>
  <si>
    <t>Saison</t>
  </si>
  <si>
    <t>2018 - 2019</t>
  </si>
  <si>
    <t>2019 - 2020</t>
  </si>
  <si>
    <t>2020 - 2021</t>
  </si>
  <si>
    <t>2021 - 2022</t>
  </si>
  <si>
    <t>2022 - 2023</t>
  </si>
  <si>
    <t>2023 - 2024</t>
  </si>
  <si>
    <t>2024 - 2025</t>
  </si>
  <si>
    <t>2025 - 2026</t>
  </si>
  <si>
    <t>2026 - 2027</t>
  </si>
  <si>
    <t>2027 - 2028</t>
  </si>
  <si>
    <t>2028 - 2029</t>
  </si>
  <si>
    <t>L'ORCHIDEE (Ets VOICHOT) - 24, Grande Rue 39170 SAINT-LUPICIN</t>
  </si>
  <si>
    <t>Mr OVERNAY Bertrand - 28, Rue de la Boussière 39200 AVIGNON-LES-SAINT-CLAUDE</t>
  </si>
  <si>
    <t>MICRO BOUTIQUE - 3, Rue de la poyat 39200 SAINT-CLAUDE</t>
  </si>
  <si>
    <t>X</t>
  </si>
  <si>
    <t>Case à cocher</t>
  </si>
  <si>
    <t>Forfaits sans assurance</t>
  </si>
  <si>
    <t>Saison:</t>
  </si>
  <si>
    <r>
      <t>NOM</t>
    </r>
    <r>
      <rPr>
        <sz val="12"/>
        <rFont val="Trebuchet MS"/>
        <family val="2"/>
      </rPr>
      <t xml:space="preserve"> </t>
    </r>
    <r>
      <rPr>
        <sz val="15"/>
        <color rgb="FFC00000"/>
        <rFont val="Trebuchet MS"/>
        <family val="2"/>
      </rPr>
      <t>*</t>
    </r>
  </si>
  <si>
    <r>
      <t>Prénom</t>
    </r>
    <r>
      <rPr>
        <sz val="15"/>
        <color rgb="FFC00000"/>
        <rFont val="Trebuchet MS"/>
        <family val="2"/>
      </rPr>
      <t>*</t>
    </r>
  </si>
  <si>
    <t>FFS Club N°07175
FFH Club N° 09 039 24 30
Agréé Jeunesse et sport N° 39.S.130.81</t>
  </si>
  <si>
    <t>Somme à régler</t>
  </si>
  <si>
    <t>Attention:</t>
  </si>
  <si>
    <t>2018/2019</t>
  </si>
  <si>
    <t>PELISSIER Muriel - 3, Boulevard de la République - 39200 SAINT-CLAUDE</t>
  </si>
  <si>
    <t>PELISSIER Muriel - 4, Rue ROUGET DE L'ISLE - 39170 SAINT-LUPICIN</t>
  </si>
  <si>
    <t>Attention fermeture le lundi</t>
  </si>
  <si>
    <t>Ces forfaits sont strictement réservés aux membres du Ski Club du LIZON. La Sogestar peut à tout moment demander au porteur un jutificatif d'appartenance au club - (Carte neige FFS ou licence FFH ou ANCEF ou Carte Club)</t>
  </si>
  <si>
    <t>Numéro de chèque</t>
  </si>
  <si>
    <t>Uniquement par courrier avec enveloppe retour timbrée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</si>
</sst>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0#&quot; &quot;##&quot; &quot;##&quot; &quot;##&quot; &quot;##"/>
  </numFmts>
  <fonts count="31" x14ac:knownFonts="1">
    <font>
      <sz val="11"/>
      <color theme="1"/>
      <name val="Calibri"/>
      <family val="2"/>
      <scheme val="minor"/>
    </font>
    <font>
      <sz val="15"/>
      <color theme="1"/>
      <name val="Trebuchet MS"/>
      <family val="2"/>
    </font>
    <font>
      <sz val="20"/>
      <color theme="1"/>
      <name val="Trebuchet MS"/>
      <family val="2"/>
    </font>
    <font>
      <sz val="25"/>
      <color rgb="FF6A64D0"/>
      <name val="Trebuchet MS"/>
      <family val="2"/>
    </font>
    <font>
      <sz val="10"/>
      <color theme="1"/>
      <name val="Trebuchet MS"/>
      <family val="2"/>
    </font>
    <font>
      <sz val="10"/>
      <color rgb="FF6A64D0"/>
      <name val="Trebuchet MS"/>
      <family val="2"/>
    </font>
    <font>
      <b/>
      <sz val="10"/>
      <color theme="1"/>
      <name val="Trebuchet MS"/>
      <family val="2"/>
    </font>
    <font>
      <sz val="15"/>
      <name val="Trebuchet MS"/>
      <family val="2"/>
    </font>
    <font>
      <sz val="15"/>
      <color rgb="FFC00000"/>
      <name val="Trebuchet MS"/>
      <family val="2"/>
    </font>
    <font>
      <sz val="12"/>
      <name val="Arial"/>
      <family val="2"/>
    </font>
    <font>
      <b/>
      <sz val="15"/>
      <name val="Trebuchet MS"/>
      <family val="2"/>
    </font>
    <font>
      <sz val="16"/>
      <name val="Trebuchet MS"/>
      <family val="2"/>
    </font>
    <font>
      <sz val="14"/>
      <color rgb="FFC00000"/>
      <name val="Trebuchet MS"/>
      <family val="2"/>
    </font>
    <font>
      <b/>
      <sz val="22"/>
      <color rgb="FFC00000"/>
      <name val="Trebuchet MS"/>
      <family val="2"/>
    </font>
    <font>
      <sz val="20"/>
      <name val="Trebuchet MS"/>
      <family val="2"/>
    </font>
    <font>
      <sz val="12"/>
      <color rgb="FFC00000"/>
      <name val="Trebuchet MS"/>
      <family val="2"/>
    </font>
    <font>
      <sz val="12"/>
      <name val="Trebuchet MS"/>
      <family val="2"/>
    </font>
    <font>
      <b/>
      <sz val="11"/>
      <color rgb="FFC00000"/>
      <name val="Trebuchet MS"/>
      <family val="2"/>
    </font>
    <font>
      <b/>
      <sz val="15"/>
      <color rgb="FFC00000"/>
      <name val="Trebuchet MS"/>
      <family val="2"/>
    </font>
    <font>
      <sz val="10"/>
      <name val="Trebuchet MS"/>
      <family val="2"/>
    </font>
    <font>
      <b/>
      <sz val="16"/>
      <color rgb="FFC00000"/>
      <name val="Trebuchet MS"/>
      <family val="2"/>
    </font>
    <font>
      <b/>
      <sz val="18"/>
      <color rgb="FFC00000"/>
      <name val="Trebuchet MS"/>
      <family val="2"/>
    </font>
    <font>
      <sz val="18"/>
      <color rgb="FFC00000"/>
      <name val="Trebuchet MS"/>
      <family val="2"/>
    </font>
    <font>
      <sz val="9"/>
      <name val="Trebuchet MS"/>
      <family val="2"/>
    </font>
    <font>
      <b/>
      <sz val="25"/>
      <color rgb="FFFEF027"/>
      <name val="Trebuchet MS"/>
      <family val="2"/>
    </font>
    <font>
      <sz val="10"/>
      <color rgb="FF009CDE"/>
      <name val="Trebuchet MS"/>
      <family val="2"/>
    </font>
    <font>
      <b/>
      <sz val="25"/>
      <name val="Trebuchet M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indexed="60"/>
      <name val="Trebuchet MS"/>
      <family val="2"/>
    </font>
    <font>
      <sz val="25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38AC0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009CD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rgb="FF009CDE"/>
      </left>
      <right style="thick">
        <color rgb="FF009CDE"/>
      </right>
      <top style="thick">
        <color rgb="FF009CDE"/>
      </top>
      <bottom style="thick">
        <color rgb="FF009CDE"/>
      </bottom>
      <diagonal/>
    </border>
    <border>
      <left style="thick">
        <color rgb="FF009CDE"/>
      </left>
      <right/>
      <top style="thick">
        <color rgb="FF009CDE"/>
      </top>
      <bottom style="thick">
        <color rgb="FF009CDE"/>
      </bottom>
      <diagonal/>
    </border>
    <border>
      <left/>
      <right/>
      <top style="thick">
        <color rgb="FF009CDE"/>
      </top>
      <bottom style="thick">
        <color rgb="FF009CDE"/>
      </bottom>
      <diagonal/>
    </border>
    <border>
      <left/>
      <right style="thick">
        <color rgb="FF009CDE"/>
      </right>
      <top style="thick">
        <color rgb="FF009CDE"/>
      </top>
      <bottom style="thick">
        <color rgb="FF009CDE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Protection="1"/>
    <xf numFmtId="0" fontId="1" fillId="0" borderId="0" xfId="0" applyFont="1" applyFill="1" applyProtection="1"/>
    <xf numFmtId="0" fontId="1" fillId="0" borderId="0" xfId="0" applyFont="1" applyBorder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  <protection locked="0"/>
    </xf>
    <xf numFmtId="0" fontId="1" fillId="4" borderId="0" xfId="0" applyFont="1" applyFill="1" applyBorder="1" applyProtection="1"/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wrapText="1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1" fillId="2" borderId="0" xfId="0" applyFont="1" applyFill="1" applyBorder="1" applyProtection="1"/>
    <xf numFmtId="0" fontId="7" fillId="0" borderId="0" xfId="0" applyFont="1" applyProtection="1"/>
    <xf numFmtId="0" fontId="7" fillId="0" borderId="0" xfId="0" applyFont="1" applyFill="1" applyProtection="1"/>
    <xf numFmtId="0" fontId="7" fillId="0" borderId="0" xfId="0" applyFont="1" applyBorder="1" applyProtection="1"/>
    <xf numFmtId="0" fontId="19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/>
    </xf>
    <xf numFmtId="165" fontId="26" fillId="6" borderId="13" xfId="0" applyNumberFormat="1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right" vertical="center" wrapText="1"/>
    </xf>
    <xf numFmtId="0" fontId="14" fillId="3" borderId="6" xfId="0" applyFont="1" applyFill="1" applyBorder="1" applyAlignment="1" applyProtection="1">
      <alignment horizontal="right" vertical="center" wrapText="1"/>
    </xf>
    <xf numFmtId="0" fontId="14" fillId="3" borderId="0" xfId="0" applyFont="1" applyFill="1" applyBorder="1" applyAlignment="1" applyProtection="1">
      <alignment horizontal="right" vertical="center" wrapText="1"/>
    </xf>
    <xf numFmtId="0" fontId="14" fillId="3" borderId="8" xfId="0" applyFont="1" applyFill="1" applyBorder="1" applyAlignment="1" applyProtection="1">
      <alignment horizontal="right" vertical="center" wrapText="1"/>
    </xf>
    <xf numFmtId="164" fontId="13" fillId="6" borderId="17" xfId="0" applyNumberFormat="1" applyFont="1" applyFill="1" applyBorder="1" applyAlignment="1" applyProtection="1">
      <alignment horizontal="center" vertical="center"/>
      <protection locked="0"/>
    </xf>
    <xf numFmtId="164" fontId="13" fillId="6" borderId="18" xfId="0" applyNumberFormat="1" applyFont="1" applyFill="1" applyBorder="1" applyAlignment="1" applyProtection="1">
      <alignment horizontal="center" vertical="center"/>
      <protection locked="0"/>
    </xf>
    <xf numFmtId="164" fontId="13" fillId="6" borderId="19" xfId="0" applyNumberFormat="1" applyFont="1" applyFill="1" applyBorder="1" applyAlignment="1" applyProtection="1">
      <alignment horizontal="center" vertical="center"/>
      <protection locked="0"/>
    </xf>
    <xf numFmtId="164" fontId="13" fillId="6" borderId="20" xfId="0" applyNumberFormat="1" applyFont="1" applyFill="1" applyBorder="1" applyAlignment="1" applyProtection="1">
      <alignment horizontal="center" vertical="center"/>
      <protection locked="0"/>
    </xf>
    <xf numFmtId="164" fontId="13" fillId="6" borderId="21" xfId="0" applyNumberFormat="1" applyFont="1" applyFill="1" applyBorder="1" applyAlignment="1" applyProtection="1">
      <alignment horizontal="center" vertical="center"/>
      <protection locked="0"/>
    </xf>
    <xf numFmtId="164" fontId="13" fillId="6" borderId="22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30" fillId="6" borderId="14" xfId="0" applyFont="1" applyFill="1" applyBorder="1" applyAlignment="1" applyProtection="1">
      <alignment horizontal="center" vertical="center"/>
      <protection locked="0"/>
    </xf>
    <xf numFmtId="0" fontId="30" fillId="6" borderId="15" xfId="0" applyFont="1" applyFill="1" applyBorder="1" applyAlignment="1" applyProtection="1">
      <alignment horizontal="center" vertical="center"/>
      <protection locked="0"/>
    </xf>
    <xf numFmtId="0" fontId="30" fillId="6" borderId="16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right" vertical="center"/>
    </xf>
    <xf numFmtId="0" fontId="10" fillId="3" borderId="2" xfId="0" applyFont="1" applyFill="1" applyBorder="1" applyAlignment="1" applyProtection="1">
      <alignment horizontal="right" vertical="center"/>
    </xf>
    <xf numFmtId="0" fontId="20" fillId="3" borderId="3" xfId="0" applyNumberFormat="1" applyFont="1" applyFill="1" applyBorder="1" applyAlignment="1" applyProtection="1">
      <alignment horizontal="center" vertical="center"/>
    </xf>
    <xf numFmtId="0" fontId="20" fillId="3" borderId="4" xfId="0" applyNumberFormat="1" applyFont="1" applyFill="1" applyBorder="1" applyAlignment="1" applyProtection="1">
      <alignment horizontal="center" vertical="center"/>
    </xf>
    <xf numFmtId="0" fontId="20" fillId="3" borderId="23" xfId="0" applyNumberFormat="1" applyFont="1" applyFill="1" applyBorder="1" applyAlignment="1" applyProtection="1">
      <alignment horizontal="center" vertical="center"/>
    </xf>
    <xf numFmtId="8" fontId="20" fillId="3" borderId="3" xfId="0" applyNumberFormat="1" applyFont="1" applyFill="1" applyBorder="1" applyAlignment="1" applyProtection="1">
      <alignment horizontal="center" vertical="center"/>
    </xf>
    <xf numFmtId="8" fontId="20" fillId="3" borderId="4" xfId="0" applyNumberFormat="1" applyFont="1" applyFill="1" applyBorder="1" applyAlignment="1" applyProtection="1">
      <alignment horizontal="center" vertical="center"/>
    </xf>
    <xf numFmtId="8" fontId="20" fillId="3" borderId="1" xfId="0" applyNumberFormat="1" applyFont="1" applyFill="1" applyBorder="1" applyAlignment="1" applyProtection="1">
      <alignment horizontal="center" vertical="center"/>
    </xf>
    <xf numFmtId="8" fontId="11" fillId="3" borderId="3" xfId="0" applyNumberFormat="1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8" fontId="11" fillId="3" borderId="11" xfId="0" applyNumberFormat="1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18" fillId="3" borderId="3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 wrapText="1"/>
    </xf>
    <xf numFmtId="0" fontId="22" fillId="3" borderId="0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</xf>
    <xf numFmtId="0" fontId="23" fillId="4" borderId="0" xfId="0" applyFont="1" applyFill="1" applyAlignment="1" applyProtection="1">
      <alignment horizontal="center" wrapText="1"/>
    </xf>
    <xf numFmtId="0" fontId="23" fillId="4" borderId="0" xfId="0" applyFont="1" applyFill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vertical="center"/>
    </xf>
    <xf numFmtId="0" fontId="24" fillId="7" borderId="0" xfId="0" applyFont="1" applyFill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24" fillId="5" borderId="0" xfId="0" applyFont="1" applyFill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CDE"/>
      <color rgb="FFD1FFD1"/>
      <color rgb="FF238AC0"/>
      <color rgb="FFFEF027"/>
      <color rgb="FF6A64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445801</xdr:colOff>
      <xdr:row>29</xdr:row>
      <xdr:rowOff>221147</xdr:rowOff>
    </xdr:from>
    <xdr:to>
      <xdr:col>5</xdr:col>
      <xdr:colOff>404855</xdr:colOff>
      <xdr:row>31</xdr:row>
      <xdr:rowOff>142997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742" y="7000706"/>
          <a:ext cx="407289" cy="358879"/>
        </a:xfrm>
        <a:prstGeom prst="rect">
          <a:avLst/>
        </a:prstGeom>
      </xdr:spPr>
    </xdr:pic>
    <xdr:clientData/>
  </xdr:twoCellAnchor>
  <xdr:twoCellAnchor editAs="oneCell">
    <xdr:from>
      <xdr:col>0</xdr:col>
      <xdr:colOff>250161</xdr:colOff>
      <xdr:row>27</xdr:row>
      <xdr:rowOff>257175</xdr:rowOff>
    </xdr:from>
    <xdr:to>
      <xdr:col>1</xdr:col>
      <xdr:colOff>159311</xdr:colOff>
      <xdr:row>29</xdr:row>
      <xdr:rowOff>179025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161" y="6599704"/>
          <a:ext cx="357385" cy="358880"/>
        </a:xfrm>
        <a:prstGeom prst="rect">
          <a:avLst/>
        </a:prstGeom>
      </xdr:spPr>
    </xdr:pic>
    <xdr:clientData/>
  </xdr:twoCellAnchor>
  <xdr:twoCellAnchor editAs="oneCell">
    <xdr:from>
      <xdr:col>3</xdr:col>
      <xdr:colOff>440165</xdr:colOff>
      <xdr:row>28</xdr:row>
      <xdr:rowOff>13659</xdr:rowOff>
    </xdr:from>
    <xdr:to>
      <xdr:col>5</xdr:col>
      <xdr:colOff>71553</xdr:colOff>
      <xdr:row>29</xdr:row>
      <xdr:rowOff>173629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4871" y="6737188"/>
          <a:ext cx="527858" cy="2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89647</xdr:colOff>
      <xdr:row>29</xdr:row>
      <xdr:rowOff>213285</xdr:rowOff>
    </xdr:from>
    <xdr:to>
      <xdr:col>1</xdr:col>
      <xdr:colOff>1412</xdr:colOff>
      <xdr:row>31</xdr:row>
      <xdr:rowOff>135135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7" y="6992844"/>
          <a:ext cx="360000" cy="358879"/>
        </a:xfrm>
        <a:prstGeom prst="rect">
          <a:avLst/>
        </a:prstGeom>
      </xdr:spPr>
    </xdr:pic>
    <xdr:clientData/>
  </xdr:twoCellAnchor>
  <xdr:twoCellAnchor editAs="oneCell">
    <xdr:from>
      <xdr:col>4</xdr:col>
      <xdr:colOff>417453</xdr:colOff>
      <xdr:row>4</xdr:row>
      <xdr:rowOff>221147</xdr:rowOff>
    </xdr:from>
    <xdr:to>
      <xdr:col>5</xdr:col>
      <xdr:colOff>376507</xdr:colOff>
      <xdr:row>6</xdr:row>
      <xdr:rowOff>142997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0394" y="1218471"/>
          <a:ext cx="407289" cy="358879"/>
        </a:xfrm>
        <a:prstGeom prst="rect">
          <a:avLst/>
        </a:prstGeom>
      </xdr:spPr>
    </xdr:pic>
    <xdr:clientData/>
  </xdr:twoCellAnchor>
  <xdr:twoCellAnchor editAs="oneCell">
    <xdr:from>
      <xdr:col>0</xdr:col>
      <xdr:colOff>221813</xdr:colOff>
      <xdr:row>2</xdr:row>
      <xdr:rowOff>257175</xdr:rowOff>
    </xdr:from>
    <xdr:to>
      <xdr:col>1</xdr:col>
      <xdr:colOff>130963</xdr:colOff>
      <xdr:row>4</xdr:row>
      <xdr:rowOff>179025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813" y="817469"/>
          <a:ext cx="357385" cy="358880"/>
        </a:xfrm>
        <a:prstGeom prst="rect">
          <a:avLst/>
        </a:prstGeom>
      </xdr:spPr>
    </xdr:pic>
    <xdr:clientData/>
  </xdr:twoCellAnchor>
  <xdr:twoCellAnchor editAs="oneCell">
    <xdr:from>
      <xdr:col>3</xdr:col>
      <xdr:colOff>411817</xdr:colOff>
      <xdr:row>3</xdr:row>
      <xdr:rowOff>13659</xdr:rowOff>
    </xdr:from>
    <xdr:to>
      <xdr:col>5</xdr:col>
      <xdr:colOff>43205</xdr:colOff>
      <xdr:row>4</xdr:row>
      <xdr:rowOff>173629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6523" y="954953"/>
          <a:ext cx="527858" cy="2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61299</xdr:colOff>
      <xdr:row>4</xdr:row>
      <xdr:rowOff>213285</xdr:rowOff>
    </xdr:from>
    <xdr:to>
      <xdr:col>0</xdr:col>
      <xdr:colOff>421299</xdr:colOff>
      <xdr:row>6</xdr:row>
      <xdr:rowOff>135135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99" y="1210609"/>
          <a:ext cx="360000" cy="358879"/>
        </a:xfrm>
        <a:prstGeom prst="rect">
          <a:avLst/>
        </a:prstGeom>
      </xdr:spPr>
    </xdr:pic>
    <xdr:clientData/>
  </xdr:twoCellAnchor>
  <xdr:twoCellAnchor editAs="oneCell">
    <xdr:from>
      <xdr:col>4</xdr:col>
      <xdr:colOff>417453</xdr:colOff>
      <xdr:row>54</xdr:row>
      <xdr:rowOff>221147</xdr:rowOff>
    </xdr:from>
    <xdr:to>
      <xdr:col>5</xdr:col>
      <xdr:colOff>376507</xdr:colOff>
      <xdr:row>56</xdr:row>
      <xdr:rowOff>142997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0394" y="12917412"/>
          <a:ext cx="407289" cy="358879"/>
        </a:xfrm>
        <a:prstGeom prst="rect">
          <a:avLst/>
        </a:prstGeom>
      </xdr:spPr>
    </xdr:pic>
    <xdr:clientData/>
  </xdr:twoCellAnchor>
  <xdr:twoCellAnchor editAs="oneCell">
    <xdr:from>
      <xdr:col>0</xdr:col>
      <xdr:colOff>221813</xdr:colOff>
      <xdr:row>52</xdr:row>
      <xdr:rowOff>257175</xdr:rowOff>
    </xdr:from>
    <xdr:to>
      <xdr:col>1</xdr:col>
      <xdr:colOff>130963</xdr:colOff>
      <xdr:row>54</xdr:row>
      <xdr:rowOff>179025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813" y="12516410"/>
          <a:ext cx="357385" cy="358880"/>
        </a:xfrm>
        <a:prstGeom prst="rect">
          <a:avLst/>
        </a:prstGeom>
      </xdr:spPr>
    </xdr:pic>
    <xdr:clientData/>
  </xdr:twoCellAnchor>
  <xdr:twoCellAnchor editAs="oneCell">
    <xdr:from>
      <xdr:col>3</xdr:col>
      <xdr:colOff>411817</xdr:colOff>
      <xdr:row>53</xdr:row>
      <xdr:rowOff>13659</xdr:rowOff>
    </xdr:from>
    <xdr:to>
      <xdr:col>5</xdr:col>
      <xdr:colOff>43205</xdr:colOff>
      <xdr:row>54</xdr:row>
      <xdr:rowOff>173629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6523" y="12653894"/>
          <a:ext cx="527858" cy="2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61299</xdr:colOff>
      <xdr:row>54</xdr:row>
      <xdr:rowOff>213285</xdr:rowOff>
    </xdr:from>
    <xdr:to>
      <xdr:col>0</xdr:col>
      <xdr:colOff>421299</xdr:colOff>
      <xdr:row>56</xdr:row>
      <xdr:rowOff>135135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99" y="12909550"/>
          <a:ext cx="360000" cy="35887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24</xdr:row>
      <xdr:rowOff>42334</xdr:rowOff>
    </xdr:from>
    <xdr:to>
      <xdr:col>6</xdr:col>
      <xdr:colOff>1</xdr:colOff>
      <xdr:row>28</xdr:row>
      <xdr:rowOff>47295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725584"/>
          <a:ext cx="2667000" cy="9997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</xdr:row>
      <xdr:rowOff>4961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0" cy="9997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6</xdr:col>
      <xdr:colOff>0</xdr:colOff>
      <xdr:row>54</xdr:row>
      <xdr:rowOff>4960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31083"/>
          <a:ext cx="2667000" cy="999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77"/>
  <sheetViews>
    <sheetView tabSelected="1" zoomScale="85" zoomScaleNormal="85" workbookViewId="0">
      <selection activeCell="AB18" sqref="AB18"/>
    </sheetView>
  </sheetViews>
  <sheetFormatPr baseColWidth="10" defaultRowHeight="20.25" x14ac:dyDescent="0.35"/>
  <cols>
    <col min="1" max="16" width="6.7109375" style="1" customWidth="1"/>
    <col min="17" max="24" width="7" style="1" customWidth="1"/>
    <col min="25" max="42" width="6.7109375" style="14" customWidth="1"/>
    <col min="43" max="49" width="6.7109375" style="1" customWidth="1"/>
    <col min="50" max="16384" width="11.42578125" style="1"/>
  </cols>
  <sheetData>
    <row r="1" spans="1:49" ht="39.950000000000003" customHeight="1" x14ac:dyDescent="0.35">
      <c r="A1" s="65" t="s">
        <v>33</v>
      </c>
      <c r="B1" s="66"/>
      <c r="C1" s="66"/>
      <c r="D1" s="66"/>
      <c r="E1" s="66"/>
      <c r="F1" s="66"/>
      <c r="G1" s="68" t="s">
        <v>3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49" ht="5.0999999999999996" customHeight="1" thickBot="1" x14ac:dyDescent="0.4">
      <c r="A2" s="66"/>
      <c r="B2" s="66"/>
      <c r="C2" s="66"/>
      <c r="D2" s="66"/>
      <c r="E2" s="66"/>
      <c r="F2" s="66"/>
    </row>
    <row r="3" spans="1:49" ht="30" customHeight="1" thickTop="1" thickBot="1" x14ac:dyDescent="0.4">
      <c r="A3" s="66"/>
      <c r="B3" s="66"/>
      <c r="C3" s="66"/>
      <c r="D3" s="66"/>
      <c r="E3" s="66"/>
      <c r="F3" s="66"/>
      <c r="G3" s="61" t="s">
        <v>26</v>
      </c>
      <c r="H3" s="62"/>
      <c r="I3" s="62"/>
      <c r="J3" s="62"/>
      <c r="K3" s="62"/>
      <c r="L3" s="62"/>
      <c r="M3" s="62"/>
      <c r="N3" s="62"/>
      <c r="O3" s="62"/>
      <c r="P3" s="19"/>
      <c r="Q3" s="63" t="s">
        <v>10</v>
      </c>
      <c r="R3" s="63"/>
      <c r="S3" s="63"/>
      <c r="T3" s="63"/>
      <c r="U3" s="63"/>
      <c r="V3" s="63"/>
      <c r="W3" s="63"/>
      <c r="X3" s="64"/>
    </row>
    <row r="4" spans="1:49" s="2" customFormat="1" ht="5.0999999999999996" customHeight="1" thickTop="1" thickBot="1" x14ac:dyDescent="0.4">
      <c r="A4" s="66"/>
      <c r="B4" s="66"/>
      <c r="C4" s="66"/>
      <c r="D4" s="66"/>
      <c r="E4" s="66"/>
      <c r="F4" s="66"/>
      <c r="Y4" s="14"/>
      <c r="Z4" s="15"/>
      <c r="AK4" s="15"/>
      <c r="AL4" s="15"/>
      <c r="AM4" s="15"/>
      <c r="AN4" s="15"/>
      <c r="AO4" s="15"/>
      <c r="AP4" s="15"/>
    </row>
    <row r="5" spans="1:49" ht="30" customHeight="1" thickTop="1" thickBot="1" x14ac:dyDescent="0.4">
      <c r="A5" s="66"/>
      <c r="B5" s="66"/>
      <c r="C5" s="66"/>
      <c r="D5" s="66"/>
      <c r="E5" s="66"/>
      <c r="F5" s="66"/>
      <c r="G5" s="61" t="s">
        <v>24</v>
      </c>
      <c r="H5" s="62"/>
      <c r="I5" s="62"/>
      <c r="J5" s="62"/>
      <c r="K5" s="62"/>
      <c r="L5" s="62"/>
      <c r="M5" s="62"/>
      <c r="N5" s="62"/>
      <c r="O5" s="62"/>
      <c r="P5" s="19"/>
      <c r="Q5" s="63" t="s">
        <v>39</v>
      </c>
      <c r="R5" s="63"/>
      <c r="S5" s="63"/>
      <c r="T5" s="63"/>
      <c r="U5" s="63"/>
      <c r="V5" s="63"/>
      <c r="W5" s="63"/>
      <c r="X5" s="64"/>
    </row>
    <row r="6" spans="1:49" s="2" customFormat="1" ht="5.0999999999999996" customHeight="1" thickTop="1" thickBot="1" x14ac:dyDescent="0.4">
      <c r="A6" s="66"/>
      <c r="B6" s="66"/>
      <c r="C6" s="66"/>
      <c r="D6" s="66"/>
      <c r="E6" s="66"/>
      <c r="F6" s="66"/>
      <c r="Y6" s="14"/>
      <c r="Z6" s="15"/>
      <c r="AK6" s="15"/>
      <c r="AL6" s="15"/>
      <c r="AM6" s="15"/>
      <c r="AN6" s="15"/>
      <c r="AO6" s="15"/>
      <c r="AP6" s="15"/>
    </row>
    <row r="7" spans="1:49" ht="30" customHeight="1" thickTop="1" thickBot="1" x14ac:dyDescent="0.4">
      <c r="A7" s="66"/>
      <c r="B7" s="66"/>
      <c r="C7" s="66"/>
      <c r="D7" s="66"/>
      <c r="E7" s="66"/>
      <c r="F7" s="66"/>
      <c r="G7" s="61" t="s">
        <v>37</v>
      </c>
      <c r="H7" s="62"/>
      <c r="I7" s="62"/>
      <c r="J7" s="62"/>
      <c r="K7" s="62"/>
      <c r="L7" s="62"/>
      <c r="M7" s="62"/>
      <c r="N7" s="62"/>
      <c r="O7" s="62"/>
      <c r="P7" s="19"/>
      <c r="Q7" s="63" t="s">
        <v>42</v>
      </c>
      <c r="R7" s="63"/>
      <c r="S7" s="63"/>
      <c r="T7" s="63"/>
      <c r="U7" s="63"/>
      <c r="V7" s="63"/>
      <c r="W7" s="63"/>
      <c r="X7" s="64"/>
    </row>
    <row r="8" spans="1:49" s="2" customFormat="1" ht="5.0999999999999996" customHeight="1" thickTop="1" x14ac:dyDescent="0.35"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"/>
      <c r="AR8" s="1"/>
      <c r="AS8" s="1"/>
      <c r="AT8" s="1"/>
      <c r="AU8" s="1"/>
      <c r="AV8" s="1"/>
      <c r="AW8" s="1"/>
    </row>
    <row r="9" spans="1:49" s="2" customFormat="1" ht="5.0999999999999996" customHeight="1" x14ac:dyDescent="0.3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15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"/>
      <c r="AR9" s="1"/>
      <c r="AS9" s="1"/>
      <c r="AT9" s="1"/>
      <c r="AU9" s="1"/>
      <c r="AV9" s="1"/>
      <c r="AW9" s="1"/>
    </row>
    <row r="10" spans="1:49" s="2" customFormat="1" ht="5.0999999999999996" customHeight="1" thickBot="1" x14ac:dyDescent="0.4"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"/>
      <c r="AR10" s="1"/>
      <c r="AS10" s="1"/>
      <c r="AT10" s="1"/>
      <c r="AU10" s="1"/>
      <c r="AV10" s="1"/>
      <c r="AW10" s="1"/>
    </row>
    <row r="11" spans="1:49" s="3" customFormat="1" ht="30" customHeight="1" thickTop="1" thickBot="1" x14ac:dyDescent="0.4">
      <c r="A11" s="56" t="s">
        <v>31</v>
      </c>
      <c r="B11" s="57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57" t="s">
        <v>32</v>
      </c>
      <c r="O11" s="57"/>
      <c r="P11" s="35"/>
      <c r="Q11" s="36"/>
      <c r="R11" s="36"/>
      <c r="S11" s="36"/>
      <c r="T11" s="36"/>
      <c r="U11" s="36"/>
      <c r="V11" s="36"/>
      <c r="W11" s="36"/>
      <c r="X11" s="37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"/>
      <c r="AR11" s="1"/>
      <c r="AS11" s="1"/>
      <c r="AT11" s="1"/>
      <c r="AU11" s="1"/>
      <c r="AV11" s="1"/>
      <c r="AW11" s="1"/>
    </row>
    <row r="12" spans="1:49" s="3" customFormat="1" ht="5.0999999999999996" customHeight="1" thickTop="1" x14ac:dyDescent="0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4"/>
      <c r="P12" s="5"/>
      <c r="Q12" s="5"/>
      <c r="R12" s="5"/>
      <c r="S12" s="5"/>
      <c r="T12" s="5"/>
      <c r="U12" s="5"/>
      <c r="V12" s="5"/>
      <c r="W12" s="5"/>
      <c r="X12" s="5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"/>
      <c r="AR12" s="1"/>
      <c r="AS12" s="1"/>
      <c r="AT12" s="1"/>
      <c r="AU12" s="1"/>
      <c r="AV12" s="1"/>
      <c r="AW12" s="1"/>
    </row>
    <row r="13" spans="1:49" s="3" customFormat="1" ht="30" customHeight="1" x14ac:dyDescent="0.35">
      <c r="A13" s="58" t="s">
        <v>35</v>
      </c>
      <c r="B13" s="59"/>
      <c r="C13" s="59"/>
      <c r="D13" s="60" t="s">
        <v>40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"/>
      <c r="AR13" s="1"/>
      <c r="AS13" s="1"/>
      <c r="AT13" s="1"/>
      <c r="AU13" s="1"/>
      <c r="AV13" s="1"/>
      <c r="AW13" s="1"/>
    </row>
    <row r="14" spans="1:49" s="2" customFormat="1" ht="5.0999999999999996" customHeight="1" x14ac:dyDescent="0.35"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"/>
      <c r="AR14" s="1"/>
      <c r="AS14" s="1"/>
      <c r="AT14" s="1"/>
      <c r="AU14" s="1"/>
      <c r="AV14" s="1"/>
      <c r="AW14" s="1"/>
    </row>
    <row r="15" spans="1:49" s="2" customFormat="1" ht="5.0999999999999996" customHeight="1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15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"/>
      <c r="AR15" s="1"/>
      <c r="AS15" s="1"/>
      <c r="AT15" s="1"/>
      <c r="AU15" s="1"/>
      <c r="AV15" s="1"/>
      <c r="AW15" s="1"/>
    </row>
    <row r="16" spans="1:49" s="2" customFormat="1" ht="5.0999999999999996" customHeight="1" x14ac:dyDescent="0.35"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"/>
      <c r="AR16" s="1"/>
      <c r="AS16" s="1"/>
      <c r="AT16" s="1"/>
      <c r="AU16" s="1"/>
      <c r="AV16" s="1"/>
      <c r="AW16" s="1"/>
    </row>
    <row r="17" spans="1:42" ht="39.950000000000003" customHeight="1" thickBot="1" x14ac:dyDescent="0.4">
      <c r="A17" s="53" t="s">
        <v>29</v>
      </c>
      <c r="B17" s="54"/>
      <c r="C17" s="54"/>
      <c r="D17" s="54"/>
      <c r="E17" s="54"/>
      <c r="F17" s="54"/>
      <c r="G17" s="54"/>
      <c r="H17" s="54"/>
      <c r="I17" s="54"/>
      <c r="J17" s="55"/>
      <c r="K17" s="41" t="s">
        <v>30</v>
      </c>
      <c r="L17" s="42"/>
      <c r="M17" s="43" t="s">
        <v>36</v>
      </c>
      <c r="N17" s="44"/>
      <c r="O17" s="45"/>
      <c r="P17" s="70" t="s">
        <v>6</v>
      </c>
      <c r="Q17" s="67"/>
      <c r="R17" s="67"/>
      <c r="S17" s="69" t="s">
        <v>2</v>
      </c>
      <c r="T17" s="69"/>
      <c r="U17" s="69"/>
      <c r="V17" s="67" t="s">
        <v>5</v>
      </c>
      <c r="W17" s="67"/>
      <c r="X17" s="67"/>
    </row>
    <row r="18" spans="1:42" ht="36" customHeight="1" thickTop="1" thickBot="1" x14ac:dyDescent="0.4">
      <c r="A18" s="38" t="s">
        <v>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  <c r="P18" s="46">
        <v>12.2</v>
      </c>
      <c r="Q18" s="47"/>
      <c r="R18" s="48"/>
      <c r="S18" s="35"/>
      <c r="T18" s="36"/>
      <c r="U18" s="37"/>
      <c r="V18" s="49" t="str">
        <f>IF(S18=0,"______ €",(P18*S18))</f>
        <v>______ €</v>
      </c>
      <c r="W18" s="50"/>
      <c r="X18" s="50"/>
    </row>
    <row r="19" spans="1:42" ht="36" customHeight="1" thickTop="1" thickBot="1" x14ac:dyDescent="0.4">
      <c r="A19" s="38" t="s">
        <v>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  <c r="P19" s="46">
        <v>16.100000000000001</v>
      </c>
      <c r="Q19" s="47"/>
      <c r="R19" s="48"/>
      <c r="S19" s="35"/>
      <c r="T19" s="36"/>
      <c r="U19" s="37"/>
      <c r="V19" s="49" t="str">
        <f t="shared" ref="V19:V20" si="0">IF(S19=0,"______ €",(P19*S19))</f>
        <v>______ €</v>
      </c>
      <c r="W19" s="50"/>
      <c r="X19" s="50"/>
    </row>
    <row r="20" spans="1:42" ht="36" customHeight="1" thickTop="1" thickBot="1" x14ac:dyDescent="0.4">
      <c r="A20" s="72" t="s">
        <v>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  <c r="P20" s="46">
        <v>12.2</v>
      </c>
      <c r="Q20" s="47"/>
      <c r="R20" s="48"/>
      <c r="S20" s="35"/>
      <c r="T20" s="36"/>
      <c r="U20" s="37"/>
      <c r="V20" s="51" t="str">
        <f t="shared" si="0"/>
        <v>______ €</v>
      </c>
      <c r="W20" s="52"/>
      <c r="X20" s="52"/>
    </row>
    <row r="21" spans="1:42" ht="30" customHeight="1" thickTop="1" thickBot="1" x14ac:dyDescent="0.4">
      <c r="A21" s="20" t="s">
        <v>11</v>
      </c>
      <c r="B21" s="21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 t="s">
        <v>34</v>
      </c>
      <c r="Q21" s="24"/>
      <c r="R21" s="24"/>
      <c r="S21" s="25"/>
      <c r="T21" s="25"/>
      <c r="U21" s="25"/>
      <c r="V21" s="27" t="str">
        <f>IF(SUM(V18:X20)=0,"_____ €",SUM(V18:X20))</f>
        <v>_____ €</v>
      </c>
      <c r="W21" s="28"/>
      <c r="X21" s="29"/>
      <c r="Z21" s="17"/>
    </row>
    <row r="22" spans="1:42" ht="30" customHeight="1" thickTop="1" thickBot="1" x14ac:dyDescent="0.4">
      <c r="A22" s="33" t="s">
        <v>41</v>
      </c>
      <c r="B22" s="34"/>
      <c r="C22" s="34"/>
      <c r="D22" s="34"/>
      <c r="E22" s="34"/>
      <c r="F22" s="35"/>
      <c r="G22" s="36"/>
      <c r="H22" s="36"/>
      <c r="I22" s="36"/>
      <c r="J22" s="36"/>
      <c r="K22" s="36"/>
      <c r="L22" s="36"/>
      <c r="M22" s="36"/>
      <c r="N22" s="36"/>
      <c r="O22" s="37"/>
      <c r="P22" s="26"/>
      <c r="Q22" s="26"/>
      <c r="R22" s="26"/>
      <c r="S22" s="26"/>
      <c r="T22" s="26"/>
      <c r="U22" s="26"/>
      <c r="V22" s="30"/>
      <c r="W22" s="31"/>
      <c r="X22" s="32"/>
      <c r="Z22" s="17"/>
    </row>
    <row r="23" spans="1:42" s="2" customFormat="1" ht="5.0999999999999996" customHeight="1" thickTop="1" x14ac:dyDescent="0.35">
      <c r="Y23" s="14"/>
      <c r="Z23" s="17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</row>
    <row r="24" spans="1:42" s="2" customFormat="1" ht="5.0999999999999996" customHeight="1" x14ac:dyDescent="0.3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</row>
    <row r="25" spans="1:42" s="2" customFormat="1" ht="5.0999999999999996" customHeight="1" x14ac:dyDescent="0.35">
      <c r="Y25" s="14"/>
      <c r="Z25" s="14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</row>
    <row r="26" spans="1:42" ht="39.950000000000003" customHeight="1" x14ac:dyDescent="0.35">
      <c r="A26" s="65" t="s">
        <v>33</v>
      </c>
      <c r="B26" s="66"/>
      <c r="C26" s="66"/>
      <c r="D26" s="66"/>
      <c r="E26" s="66"/>
      <c r="F26" s="66"/>
      <c r="G26" s="71" t="s">
        <v>3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</row>
    <row r="27" spans="1:42" ht="5.0999999999999996" customHeight="1" thickBot="1" x14ac:dyDescent="0.4">
      <c r="A27" s="66"/>
      <c r="B27" s="66"/>
      <c r="C27" s="66"/>
      <c r="D27" s="66"/>
      <c r="E27" s="66"/>
      <c r="F27" s="66"/>
    </row>
    <row r="28" spans="1:42" ht="30" customHeight="1" thickTop="1" thickBot="1" x14ac:dyDescent="0.4">
      <c r="A28" s="66"/>
      <c r="B28" s="66"/>
      <c r="C28" s="66"/>
      <c r="D28" s="66"/>
      <c r="E28" s="66"/>
      <c r="F28" s="66"/>
      <c r="G28" s="61" t="s">
        <v>26</v>
      </c>
      <c r="H28" s="62"/>
      <c r="I28" s="62"/>
      <c r="J28" s="62"/>
      <c r="K28" s="62"/>
      <c r="L28" s="62"/>
      <c r="M28" s="62"/>
      <c r="N28" s="62"/>
      <c r="O28" s="62"/>
      <c r="P28" s="19"/>
      <c r="Q28" s="63" t="str">
        <f>Q3</f>
        <v>Attention fermeture du samedi 12h au lundi inclus</v>
      </c>
      <c r="R28" s="63"/>
      <c r="S28" s="63"/>
      <c r="T28" s="63"/>
      <c r="U28" s="63"/>
      <c r="V28" s="63"/>
      <c r="W28" s="63"/>
      <c r="X28" s="64"/>
    </row>
    <row r="29" spans="1:42" s="2" customFormat="1" ht="5.0999999999999996" customHeight="1" thickTop="1" thickBot="1" x14ac:dyDescent="0.4">
      <c r="A29" s="66"/>
      <c r="B29" s="66"/>
      <c r="C29" s="66"/>
      <c r="D29" s="66"/>
      <c r="E29" s="66"/>
      <c r="F29" s="66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1:42" ht="30" customHeight="1" thickTop="1" thickBot="1" x14ac:dyDescent="0.4">
      <c r="A30" s="66"/>
      <c r="B30" s="66"/>
      <c r="C30" s="66"/>
      <c r="D30" s="66"/>
      <c r="E30" s="66"/>
      <c r="F30" s="66"/>
      <c r="G30" s="61" t="s">
        <v>24</v>
      </c>
      <c r="H30" s="62"/>
      <c r="I30" s="62"/>
      <c r="J30" s="62"/>
      <c r="K30" s="62"/>
      <c r="L30" s="62"/>
      <c r="M30" s="62"/>
      <c r="N30" s="62"/>
      <c r="O30" s="62"/>
      <c r="P30" s="19"/>
      <c r="Q30" s="63" t="str">
        <f>Q5</f>
        <v>Attention fermeture le lundi</v>
      </c>
      <c r="R30" s="63"/>
      <c r="S30" s="63"/>
      <c r="T30" s="63"/>
      <c r="U30" s="63"/>
      <c r="V30" s="63"/>
      <c r="W30" s="63"/>
      <c r="X30" s="64"/>
    </row>
    <row r="31" spans="1:42" s="2" customFormat="1" ht="5.0999999999999996" customHeight="1" thickTop="1" thickBot="1" x14ac:dyDescent="0.4">
      <c r="A31" s="66"/>
      <c r="B31" s="66"/>
      <c r="C31" s="66"/>
      <c r="D31" s="66"/>
      <c r="E31" s="66"/>
      <c r="F31" s="66"/>
      <c r="Y31" s="14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ht="30" customHeight="1" thickTop="1" thickBot="1" x14ac:dyDescent="0.4">
      <c r="A32" s="66"/>
      <c r="B32" s="66"/>
      <c r="C32" s="66"/>
      <c r="D32" s="66"/>
      <c r="E32" s="66"/>
      <c r="F32" s="66"/>
      <c r="G32" s="61" t="s">
        <v>37</v>
      </c>
      <c r="H32" s="62"/>
      <c r="I32" s="62"/>
      <c r="J32" s="62"/>
      <c r="K32" s="62"/>
      <c r="L32" s="62"/>
      <c r="M32" s="62"/>
      <c r="N32" s="62"/>
      <c r="O32" s="62"/>
      <c r="P32" s="19"/>
      <c r="Q32" s="63" t="str">
        <f>Q7</f>
        <v>Uniquement par courrier avec enveloppe retour timbrée</v>
      </c>
      <c r="R32" s="63"/>
      <c r="S32" s="63"/>
      <c r="T32" s="63"/>
      <c r="U32" s="63"/>
      <c r="V32" s="63"/>
      <c r="W32" s="63"/>
      <c r="X32" s="64"/>
    </row>
    <row r="33" spans="1:49" s="2" customFormat="1" ht="5.0999999999999996" customHeight="1" thickTop="1" x14ac:dyDescent="0.35">
      <c r="Y33" s="14"/>
      <c r="Z33" s="14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4" spans="1:49" s="2" customFormat="1" ht="5.0999999999999996" customHeight="1" x14ac:dyDescent="0.3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1:49" s="2" customFormat="1" ht="5.0999999999999996" customHeight="1" thickBot="1" x14ac:dyDescent="0.4">
      <c r="Y35" s="14"/>
      <c r="Z35" s="14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</row>
    <row r="36" spans="1:49" s="3" customFormat="1" ht="30" customHeight="1" thickTop="1" thickBot="1" x14ac:dyDescent="0.4">
      <c r="A36" s="56" t="s">
        <v>31</v>
      </c>
      <c r="B36" s="57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7"/>
      <c r="N36" s="57" t="s">
        <v>32</v>
      </c>
      <c r="O36" s="57"/>
      <c r="P36" s="35"/>
      <c r="Q36" s="36"/>
      <c r="R36" s="36"/>
      <c r="S36" s="36"/>
      <c r="T36" s="36"/>
      <c r="U36" s="36"/>
      <c r="V36" s="36"/>
      <c r="W36" s="36"/>
      <c r="X36" s="37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"/>
      <c r="AR36" s="1"/>
      <c r="AS36" s="1"/>
      <c r="AT36" s="1"/>
      <c r="AU36" s="1"/>
      <c r="AV36" s="1"/>
      <c r="AW36" s="1"/>
    </row>
    <row r="37" spans="1:49" s="3" customFormat="1" ht="5.0999999999999996" customHeight="1" thickTop="1" x14ac:dyDescent="0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4"/>
      <c r="P37" s="5"/>
      <c r="Q37" s="5"/>
      <c r="R37" s="5"/>
      <c r="S37" s="5"/>
      <c r="T37" s="5"/>
      <c r="U37" s="5"/>
      <c r="V37" s="5"/>
      <c r="W37" s="5"/>
      <c r="X37" s="5"/>
      <c r="Y37" s="14"/>
      <c r="Z37" s="14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</row>
    <row r="38" spans="1:49" s="3" customFormat="1" ht="30" customHeight="1" x14ac:dyDescent="0.35">
      <c r="A38" s="58" t="str">
        <f>A13</f>
        <v>Attention:</v>
      </c>
      <c r="B38" s="59"/>
      <c r="C38" s="59"/>
      <c r="D38" s="60" t="str">
        <f>D13</f>
        <v>Ces forfaits sont strictement réservés aux membres du Ski Club du LIZON. La Sogestar peut à tout moment demander au porteur un jutificatif d'appartenance au club - (Carte neige FFS ou licence FFH ou ANCEF ou Carte Club)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14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</row>
    <row r="39" spans="1:49" s="2" customFormat="1" ht="5.0999999999999996" customHeight="1" x14ac:dyDescent="0.35">
      <c r="Y39" s="14"/>
      <c r="Z39" s="14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9" s="2" customFormat="1" ht="5.0999999999999996" customHeight="1" x14ac:dyDescent="0.3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9" s="2" customFormat="1" ht="5.0999999999999996" customHeight="1" x14ac:dyDescent="0.35">
      <c r="Y41" s="14"/>
      <c r="Z41" s="14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9" ht="39.950000000000003" customHeight="1" thickBot="1" x14ac:dyDescent="0.4">
      <c r="A42" s="53" t="s">
        <v>29</v>
      </c>
      <c r="B42" s="54"/>
      <c r="C42" s="54"/>
      <c r="D42" s="54"/>
      <c r="E42" s="54"/>
      <c r="F42" s="54"/>
      <c r="G42" s="54"/>
      <c r="H42" s="54"/>
      <c r="I42" s="54"/>
      <c r="J42" s="55"/>
      <c r="K42" s="41" t="s">
        <v>30</v>
      </c>
      <c r="L42" s="42"/>
      <c r="M42" s="43" t="s">
        <v>36</v>
      </c>
      <c r="N42" s="44"/>
      <c r="O42" s="45"/>
      <c r="P42" s="70" t="s">
        <v>6</v>
      </c>
      <c r="Q42" s="67"/>
      <c r="R42" s="67"/>
      <c r="S42" s="69" t="s">
        <v>2</v>
      </c>
      <c r="T42" s="69"/>
      <c r="U42" s="69"/>
      <c r="V42" s="67" t="s">
        <v>5</v>
      </c>
      <c r="W42" s="67"/>
      <c r="X42" s="67"/>
    </row>
    <row r="43" spans="1:49" ht="39.950000000000003" customHeight="1" thickTop="1" thickBot="1" x14ac:dyDescent="0.4">
      <c r="A43" s="38" t="str">
        <f>A18</f>
        <v xml:space="preserve"> Alpin enfant demi-journée    -    de 5 à 15 ans
Matin de 9h à 13h    ou    Après-midi à partir de 13h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0"/>
      <c r="P43" s="46">
        <f>P18</f>
        <v>12.2</v>
      </c>
      <c r="Q43" s="47"/>
      <c r="R43" s="48"/>
      <c r="S43" s="35"/>
      <c r="T43" s="36"/>
      <c r="U43" s="37"/>
      <c r="V43" s="49" t="str">
        <f>IF(S43=0,"______ €",(P43*S43))</f>
        <v>______ €</v>
      </c>
      <c r="W43" s="50"/>
      <c r="X43" s="50"/>
    </row>
    <row r="44" spans="1:49" ht="39.950000000000003" customHeight="1" thickTop="1" thickBot="1" x14ac:dyDescent="0.4">
      <c r="A44" s="38" t="str">
        <f>A19</f>
        <v xml:space="preserve"> Alpin adulte demi-journée    -    de 16 à 65 ans
Matin de 9h à 13h    ou    Après-midi à partir de 13h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0"/>
      <c r="P44" s="46">
        <f t="shared" ref="P44:P45" si="1">P19</f>
        <v>16.100000000000001</v>
      </c>
      <c r="Q44" s="47"/>
      <c r="R44" s="48"/>
      <c r="S44" s="35"/>
      <c r="T44" s="36"/>
      <c r="U44" s="37"/>
      <c r="V44" s="49" t="str">
        <f t="shared" ref="V44:V45" si="2">IF(S44=0,"______ €",(P44*S44))</f>
        <v>______ €</v>
      </c>
      <c r="W44" s="50"/>
      <c r="X44" s="50"/>
    </row>
    <row r="45" spans="1:49" ht="39.950000000000003" customHeight="1" thickTop="1" thickBot="1" x14ac:dyDescent="0.4">
      <c r="A45" s="38" t="str">
        <f>A20</f>
        <v xml:space="preserve"> Alpin senior demi-journée    -    de 66 à 75 ans
Matin de 9h à 13h    ou    Après-midi à partir de 13h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  <c r="P45" s="46">
        <f t="shared" si="1"/>
        <v>12.2</v>
      </c>
      <c r="Q45" s="47"/>
      <c r="R45" s="48"/>
      <c r="S45" s="35"/>
      <c r="T45" s="36"/>
      <c r="U45" s="37"/>
      <c r="V45" s="51" t="str">
        <f t="shared" si="2"/>
        <v>______ €</v>
      </c>
      <c r="W45" s="52"/>
      <c r="X45" s="52"/>
    </row>
    <row r="46" spans="1:49" ht="30" customHeight="1" thickTop="1" thickBot="1" x14ac:dyDescent="0.4">
      <c r="A46" s="20" t="str">
        <f>A21</f>
        <v>Chèque obligatoire à la commande -  Libellé à l'ordre du SKI CLUB DU LIZON</v>
      </c>
      <c r="B46" s="21"/>
      <c r="C46" s="21"/>
      <c r="D46" s="21"/>
      <c r="E46" s="21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3" t="str">
        <f>P21</f>
        <v>Somme à régler</v>
      </c>
      <c r="Q46" s="24"/>
      <c r="R46" s="24"/>
      <c r="S46" s="25"/>
      <c r="T46" s="25"/>
      <c r="U46" s="25"/>
      <c r="V46" s="27" t="str">
        <f>IF(SUM(V43:X45)=0,"_____ €",SUM(V43:X45))</f>
        <v>_____ €</v>
      </c>
      <c r="W46" s="28"/>
      <c r="X46" s="29"/>
      <c r="Z46" s="17"/>
    </row>
    <row r="47" spans="1:49" ht="30" customHeight="1" thickTop="1" thickBot="1" x14ac:dyDescent="0.4">
      <c r="A47" s="33" t="str">
        <f>A22</f>
        <v>Numéro de chèque</v>
      </c>
      <c r="B47" s="34"/>
      <c r="C47" s="34"/>
      <c r="D47" s="34"/>
      <c r="E47" s="34"/>
      <c r="F47" s="35"/>
      <c r="G47" s="36"/>
      <c r="H47" s="36"/>
      <c r="I47" s="36"/>
      <c r="J47" s="36"/>
      <c r="K47" s="36"/>
      <c r="L47" s="36"/>
      <c r="M47" s="36"/>
      <c r="N47" s="36"/>
      <c r="O47" s="37"/>
      <c r="P47" s="26"/>
      <c r="Q47" s="26"/>
      <c r="R47" s="26"/>
      <c r="S47" s="26"/>
      <c r="T47" s="26"/>
      <c r="U47" s="26"/>
      <c r="V47" s="30"/>
      <c r="W47" s="31"/>
      <c r="X47" s="32"/>
      <c r="Z47" s="17"/>
    </row>
    <row r="48" spans="1:49" s="2" customFormat="1" ht="5.0999999999999996" customHeight="1" thickTop="1" x14ac:dyDescent="0.35">
      <c r="Y48" s="14"/>
      <c r="Z48" s="14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9" s="2" customFormat="1" ht="5.0999999999999996" customHeight="1" x14ac:dyDescent="0.3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9" s="2" customFormat="1" ht="5.0999999999999996" customHeight="1" x14ac:dyDescent="0.35">
      <c r="Y50" s="14"/>
      <c r="Z50" s="14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9" ht="39.950000000000003" customHeight="1" x14ac:dyDescent="0.35">
      <c r="A51" s="65" t="s">
        <v>33</v>
      </c>
      <c r="B51" s="66"/>
      <c r="C51" s="66"/>
      <c r="D51" s="66"/>
      <c r="E51" s="66"/>
      <c r="F51" s="66"/>
      <c r="G51" s="71" t="s">
        <v>3</v>
      </c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</row>
    <row r="52" spans="1:49" ht="5.0999999999999996" customHeight="1" thickBot="1" x14ac:dyDescent="0.4">
      <c r="A52" s="66"/>
      <c r="B52" s="66"/>
      <c r="C52" s="66"/>
      <c r="D52" s="66"/>
      <c r="E52" s="66"/>
      <c r="F52" s="66"/>
    </row>
    <row r="53" spans="1:49" ht="30" customHeight="1" thickTop="1" thickBot="1" x14ac:dyDescent="0.4">
      <c r="A53" s="66"/>
      <c r="B53" s="66"/>
      <c r="C53" s="66"/>
      <c r="D53" s="66"/>
      <c r="E53" s="66"/>
      <c r="F53" s="66"/>
      <c r="G53" s="61" t="s">
        <v>26</v>
      </c>
      <c r="H53" s="62"/>
      <c r="I53" s="62"/>
      <c r="J53" s="62"/>
      <c r="K53" s="62"/>
      <c r="L53" s="62"/>
      <c r="M53" s="62"/>
      <c r="N53" s="62"/>
      <c r="O53" s="62"/>
      <c r="P53" s="19"/>
      <c r="Q53" s="63" t="str">
        <f>Q28</f>
        <v>Attention fermeture du samedi 12h au lundi inclus</v>
      </c>
      <c r="R53" s="63"/>
      <c r="S53" s="63"/>
      <c r="T53" s="63"/>
      <c r="U53" s="63"/>
      <c r="V53" s="63"/>
      <c r="W53" s="63"/>
      <c r="X53" s="64"/>
    </row>
    <row r="54" spans="1:49" s="2" customFormat="1" ht="5.0999999999999996" customHeight="1" thickTop="1" thickBot="1" x14ac:dyDescent="0.4">
      <c r="A54" s="66"/>
      <c r="B54" s="66"/>
      <c r="C54" s="66"/>
      <c r="D54" s="66"/>
      <c r="E54" s="66"/>
      <c r="F54" s="66"/>
      <c r="Y54" s="14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9" ht="30" customHeight="1" thickTop="1" thickBot="1" x14ac:dyDescent="0.4">
      <c r="A55" s="66"/>
      <c r="B55" s="66"/>
      <c r="C55" s="66"/>
      <c r="D55" s="66"/>
      <c r="E55" s="66"/>
      <c r="F55" s="66"/>
      <c r="G55" s="61" t="s">
        <v>24</v>
      </c>
      <c r="H55" s="62"/>
      <c r="I55" s="62"/>
      <c r="J55" s="62"/>
      <c r="K55" s="62"/>
      <c r="L55" s="62"/>
      <c r="M55" s="62"/>
      <c r="N55" s="62"/>
      <c r="O55" s="62"/>
      <c r="P55" s="19"/>
      <c r="Q55" s="63" t="str">
        <f>Q30</f>
        <v>Attention fermeture le lundi</v>
      </c>
      <c r="R55" s="63"/>
      <c r="S55" s="63"/>
      <c r="T55" s="63"/>
      <c r="U55" s="63"/>
      <c r="V55" s="63"/>
      <c r="W55" s="63"/>
      <c r="X55" s="64"/>
    </row>
    <row r="56" spans="1:49" s="2" customFormat="1" ht="5.0999999999999996" customHeight="1" thickTop="1" thickBot="1" x14ac:dyDescent="0.4">
      <c r="A56" s="66"/>
      <c r="B56" s="66"/>
      <c r="C56" s="66"/>
      <c r="D56" s="66"/>
      <c r="E56" s="66"/>
      <c r="F56" s="66"/>
      <c r="Y56" s="14"/>
      <c r="Z56" s="14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9" ht="30" customHeight="1" thickTop="1" thickBot="1" x14ac:dyDescent="0.4">
      <c r="A57" s="66"/>
      <c r="B57" s="66"/>
      <c r="C57" s="66"/>
      <c r="D57" s="66"/>
      <c r="E57" s="66"/>
      <c r="F57" s="66"/>
      <c r="G57" s="61" t="s">
        <v>37</v>
      </c>
      <c r="H57" s="62"/>
      <c r="I57" s="62"/>
      <c r="J57" s="62"/>
      <c r="K57" s="62"/>
      <c r="L57" s="62"/>
      <c r="M57" s="62"/>
      <c r="N57" s="62"/>
      <c r="O57" s="62"/>
      <c r="P57" s="19"/>
      <c r="Q57" s="63" t="str">
        <f>Q32</f>
        <v>Uniquement par courrier avec enveloppe retour timbrée</v>
      </c>
      <c r="R57" s="63"/>
      <c r="S57" s="63"/>
      <c r="T57" s="63"/>
      <c r="U57" s="63"/>
      <c r="V57" s="63"/>
      <c r="W57" s="63"/>
      <c r="X57" s="64"/>
    </row>
    <row r="58" spans="1:49" s="2" customFormat="1" ht="5.0999999999999996" customHeight="1" thickTop="1" x14ac:dyDescent="0.35">
      <c r="Y58" s="14"/>
      <c r="Z58" s="14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9" s="2" customFormat="1" ht="5.0999999999999996" customHeight="1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9" s="2" customFormat="1" ht="5.0999999999999996" customHeight="1" thickBot="1" x14ac:dyDescent="0.4">
      <c r="Y60" s="14"/>
      <c r="Z60" s="14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9" s="3" customFormat="1" ht="30" customHeight="1" thickTop="1" thickBot="1" x14ac:dyDescent="0.4">
      <c r="A61" s="56" t="s">
        <v>31</v>
      </c>
      <c r="B61" s="57"/>
      <c r="C61" s="35"/>
      <c r="D61" s="36"/>
      <c r="E61" s="36"/>
      <c r="F61" s="36"/>
      <c r="G61" s="36"/>
      <c r="H61" s="36"/>
      <c r="I61" s="36"/>
      <c r="J61" s="36"/>
      <c r="K61" s="36"/>
      <c r="L61" s="36"/>
      <c r="M61" s="37"/>
      <c r="N61" s="57" t="s">
        <v>32</v>
      </c>
      <c r="O61" s="57"/>
      <c r="P61" s="35"/>
      <c r="Q61" s="36"/>
      <c r="R61" s="36"/>
      <c r="S61" s="36"/>
      <c r="T61" s="36"/>
      <c r="U61" s="36"/>
      <c r="V61" s="36"/>
      <c r="W61" s="36"/>
      <c r="X61" s="37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"/>
      <c r="AR61" s="1"/>
      <c r="AS61" s="1"/>
      <c r="AT61" s="1"/>
      <c r="AU61" s="1"/>
      <c r="AV61" s="1"/>
      <c r="AW61" s="1"/>
    </row>
    <row r="62" spans="1:49" s="3" customFormat="1" ht="5.0999999999999996" customHeight="1" thickTop="1" x14ac:dyDescent="0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4"/>
      <c r="P62" s="5"/>
      <c r="Q62" s="5"/>
      <c r="R62" s="5"/>
      <c r="S62" s="5"/>
      <c r="T62" s="5"/>
      <c r="U62" s="5"/>
      <c r="V62" s="5"/>
      <c r="W62" s="5"/>
      <c r="X62" s="5"/>
      <c r="Y62" s="14"/>
      <c r="Z62" s="14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</row>
    <row r="63" spans="1:49" s="3" customFormat="1" ht="30" customHeight="1" x14ac:dyDescent="0.35">
      <c r="A63" s="58" t="str">
        <f>A38</f>
        <v>Attention:</v>
      </c>
      <c r="B63" s="59"/>
      <c r="C63" s="59"/>
      <c r="D63" s="60" t="str">
        <f>D38</f>
        <v>Ces forfaits sont strictement réservés aux membres du Ski Club du LIZON. La Sogestar peut à tout moment demander au porteur un jutificatif d'appartenance au club - (Carte neige FFS ou licence FFH ou ANCEF ou Carte Club)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14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1:49" s="2" customFormat="1" ht="5.0999999999999996" customHeight="1" x14ac:dyDescent="0.35">
      <c r="Y64" s="14"/>
      <c r="Z64" s="14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1:42" s="2" customFormat="1" ht="5.0999999999999996" customHeight="1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1:42" s="2" customFormat="1" ht="5.0999999999999996" customHeight="1" x14ac:dyDescent="0.35">
      <c r="Y66" s="14"/>
      <c r="Z66" s="14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1:42" ht="39.950000000000003" customHeight="1" thickBot="1" x14ac:dyDescent="0.4">
      <c r="A67" s="53" t="s">
        <v>29</v>
      </c>
      <c r="B67" s="54"/>
      <c r="C67" s="54"/>
      <c r="D67" s="54"/>
      <c r="E67" s="54"/>
      <c r="F67" s="54"/>
      <c r="G67" s="54"/>
      <c r="H67" s="54"/>
      <c r="I67" s="54"/>
      <c r="J67" s="55"/>
      <c r="K67" s="41" t="s">
        <v>30</v>
      </c>
      <c r="L67" s="42"/>
      <c r="M67" s="43" t="s">
        <v>36</v>
      </c>
      <c r="N67" s="44"/>
      <c r="O67" s="45"/>
      <c r="P67" s="70" t="s">
        <v>6</v>
      </c>
      <c r="Q67" s="67"/>
      <c r="R67" s="67"/>
      <c r="S67" s="69" t="s">
        <v>2</v>
      </c>
      <c r="T67" s="69"/>
      <c r="U67" s="69"/>
      <c r="V67" s="67" t="s">
        <v>5</v>
      </c>
      <c r="W67" s="67"/>
      <c r="X67" s="67"/>
    </row>
    <row r="68" spans="1:42" ht="39.950000000000003" customHeight="1" thickTop="1" thickBot="1" x14ac:dyDescent="0.4">
      <c r="A68" s="38" t="str">
        <f>A43</f>
        <v xml:space="preserve"> Alpin enfant demi-journée    -    de 5 à 15 ans
Matin de 9h à 13h    ou    Après-midi à partir de 13h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0"/>
      <c r="P68" s="46">
        <f>P43</f>
        <v>12.2</v>
      </c>
      <c r="Q68" s="47"/>
      <c r="R68" s="48"/>
      <c r="S68" s="35"/>
      <c r="T68" s="36"/>
      <c r="U68" s="37"/>
      <c r="V68" s="49" t="str">
        <f>IF(S68=0,"______ €",(P68*S68))</f>
        <v>______ €</v>
      </c>
      <c r="W68" s="50"/>
      <c r="X68" s="50"/>
    </row>
    <row r="69" spans="1:42" ht="39.950000000000003" customHeight="1" thickTop="1" thickBot="1" x14ac:dyDescent="0.4">
      <c r="A69" s="38" t="str">
        <f>A44</f>
        <v xml:space="preserve"> Alpin adulte demi-journée    -    de 16 à 65 ans
Matin de 9h à 13h    ou    Après-midi à partir de 13h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0"/>
      <c r="P69" s="46">
        <f t="shared" ref="P69:P70" si="3">P44</f>
        <v>16.100000000000001</v>
      </c>
      <c r="Q69" s="47"/>
      <c r="R69" s="48"/>
      <c r="S69" s="35"/>
      <c r="T69" s="36"/>
      <c r="U69" s="37"/>
      <c r="V69" s="49" t="str">
        <f t="shared" ref="V69:V70" si="4">IF(S69=0,"______ €",(P69*S69))</f>
        <v>______ €</v>
      </c>
      <c r="W69" s="50"/>
      <c r="X69" s="50"/>
    </row>
    <row r="70" spans="1:42" ht="39.950000000000003" customHeight="1" thickTop="1" thickBot="1" x14ac:dyDescent="0.4">
      <c r="A70" s="38" t="str">
        <f>A45</f>
        <v xml:space="preserve"> Alpin senior demi-journée    -    de 66 à 75 ans
Matin de 9h à 13h    ou    Après-midi à partir de 13h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40"/>
      <c r="P70" s="46">
        <f t="shared" si="3"/>
        <v>12.2</v>
      </c>
      <c r="Q70" s="47"/>
      <c r="R70" s="48"/>
      <c r="S70" s="35"/>
      <c r="T70" s="36"/>
      <c r="U70" s="37"/>
      <c r="V70" s="51" t="str">
        <f t="shared" si="4"/>
        <v>______ €</v>
      </c>
      <c r="W70" s="52"/>
      <c r="X70" s="52"/>
    </row>
    <row r="71" spans="1:42" ht="30" customHeight="1" thickTop="1" thickBot="1" x14ac:dyDescent="0.4">
      <c r="A71" s="20" t="str">
        <f>A46</f>
        <v>Chèque obligatoire à la commande -  Libellé à l'ordre du SKI CLUB DU LIZON</v>
      </c>
      <c r="B71" s="21"/>
      <c r="C71" s="21"/>
      <c r="D71" s="21"/>
      <c r="E71" s="21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3" t="str">
        <f>P46</f>
        <v>Somme à régler</v>
      </c>
      <c r="Q71" s="24"/>
      <c r="R71" s="24"/>
      <c r="S71" s="25"/>
      <c r="T71" s="25"/>
      <c r="U71" s="25"/>
      <c r="V71" s="27" t="str">
        <f>IF(SUM(V68:X70)=0,"_____ €",SUM(V68:X70))</f>
        <v>_____ €</v>
      </c>
      <c r="W71" s="28"/>
      <c r="X71" s="29"/>
      <c r="Z71" s="17"/>
    </row>
    <row r="72" spans="1:42" ht="30" customHeight="1" thickTop="1" thickBot="1" x14ac:dyDescent="0.4">
      <c r="A72" s="33" t="str">
        <f>A47</f>
        <v>Numéro de chèque</v>
      </c>
      <c r="B72" s="34"/>
      <c r="C72" s="34"/>
      <c r="D72" s="34"/>
      <c r="E72" s="34"/>
      <c r="F72" s="35"/>
      <c r="G72" s="36"/>
      <c r="H72" s="36"/>
      <c r="I72" s="36"/>
      <c r="J72" s="36"/>
      <c r="K72" s="36"/>
      <c r="L72" s="36"/>
      <c r="M72" s="36"/>
      <c r="N72" s="36"/>
      <c r="O72" s="37"/>
      <c r="P72" s="26"/>
      <c r="Q72" s="26"/>
      <c r="R72" s="26"/>
      <c r="S72" s="26"/>
      <c r="T72" s="26"/>
      <c r="U72" s="26"/>
      <c r="V72" s="30"/>
      <c r="W72" s="31"/>
      <c r="X72" s="32"/>
      <c r="Z72" s="17"/>
    </row>
    <row r="73" spans="1:42" s="2" customFormat="1" ht="20.25" customHeight="1" thickTop="1" x14ac:dyDescent="0.35">
      <c r="Y73" s="14"/>
      <c r="Z73" s="14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42" s="2" customFormat="1" ht="20.25" customHeight="1" x14ac:dyDescent="0.35"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1:42" s="2" customFormat="1" ht="20.25" customHeight="1" x14ac:dyDescent="0.35">
      <c r="Y75" s="14"/>
      <c r="Z75" s="14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1:42" ht="20.25" customHeight="1" x14ac:dyDescent="0.35"/>
    <row r="77" spans="1:42" ht="20.25" customHeight="1" x14ac:dyDescent="0.35"/>
  </sheetData>
  <sheetProtection algorithmName="SHA-512" hashValue="IqbCucaVv0Neo+mJwcQr3IlmUHndv/HPHqGe/cJgGKrJxD/UaHgkub5KBowKMUTO/Sauy66r+aXM+cQxCGv44Q==" saltValue="AdM2FWkRmku5NPCtW9SNLw==" spinCount="100000" sheet="1" objects="1" scenarios="1"/>
  <protectedRanges>
    <protectedRange sqref="A12:B12 A37:B37 C11:C12 P11:P13 A62:B62 C36:C37 P36:P38 C61:C62 P61:P63" name="SC LIZON"/>
    <protectedRange algorithmName="SHA-512" hashValue="iHhF0EaPx3jjfCzhVYtjGjDrscv3gp3Ko6idFkOXdFEg4YllYQueZC/JkYhw1MWEuKtP9sNsZwiw/W9qw6pQwg==" saltValue="HbdgE8wyK4PXbSlC6jV/HA==" spinCount="100000" sqref="P3 P5 P7 P53 P55 P57 P28 P30 P32" name="SC LIZON_1_1"/>
  </protectedRanges>
  <mergeCells count="111">
    <mergeCell ref="A18:O18"/>
    <mergeCell ref="A19:O19"/>
    <mergeCell ref="V18:X18"/>
    <mergeCell ref="V19:X19"/>
    <mergeCell ref="S19:U19"/>
    <mergeCell ref="S18:U18"/>
    <mergeCell ref="P18:R18"/>
    <mergeCell ref="P19:R19"/>
    <mergeCell ref="P42:R42"/>
    <mergeCell ref="S42:U42"/>
    <mergeCell ref="V42:X42"/>
    <mergeCell ref="P21:U22"/>
    <mergeCell ref="V21:X22"/>
    <mergeCell ref="A21:O21"/>
    <mergeCell ref="A22:E22"/>
    <mergeCell ref="G26:X26"/>
    <mergeCell ref="G28:O28"/>
    <mergeCell ref="G30:O30"/>
    <mergeCell ref="G32:O32"/>
    <mergeCell ref="A46:O46"/>
    <mergeCell ref="P46:U47"/>
    <mergeCell ref="V46:X47"/>
    <mergeCell ref="A47:E47"/>
    <mergeCell ref="F47:O47"/>
    <mergeCell ref="S44:U44"/>
    <mergeCell ref="A20:O20"/>
    <mergeCell ref="K42:L42"/>
    <mergeCell ref="V20:X20"/>
    <mergeCell ref="S20:U20"/>
    <mergeCell ref="P20:R20"/>
    <mergeCell ref="N36:O36"/>
    <mergeCell ref="P36:X36"/>
    <mergeCell ref="V44:X44"/>
    <mergeCell ref="P43:R43"/>
    <mergeCell ref="S43:U43"/>
    <mergeCell ref="V43:X43"/>
    <mergeCell ref="C36:M36"/>
    <mergeCell ref="Q32:X32"/>
    <mergeCell ref="Q28:X28"/>
    <mergeCell ref="Q30:X30"/>
    <mergeCell ref="A26:F32"/>
    <mergeCell ref="F22:O22"/>
    <mergeCell ref="M42:O42"/>
    <mergeCell ref="G51:X51"/>
    <mergeCell ref="A61:B61"/>
    <mergeCell ref="N61:O61"/>
    <mergeCell ref="P61:X61"/>
    <mergeCell ref="P67:R67"/>
    <mergeCell ref="S67:U67"/>
    <mergeCell ref="V67:X67"/>
    <mergeCell ref="Q53:X53"/>
    <mergeCell ref="Q55:X55"/>
    <mergeCell ref="Q57:X57"/>
    <mergeCell ref="C61:M61"/>
    <mergeCell ref="A51:F57"/>
    <mergeCell ref="G55:O55"/>
    <mergeCell ref="G57:O57"/>
    <mergeCell ref="A63:C63"/>
    <mergeCell ref="D63:X63"/>
    <mergeCell ref="G53:O53"/>
    <mergeCell ref="G5:O5"/>
    <mergeCell ref="G3:O3"/>
    <mergeCell ref="Q3:X3"/>
    <mergeCell ref="Q5:X5"/>
    <mergeCell ref="Q7:X7"/>
    <mergeCell ref="K17:L17"/>
    <mergeCell ref="M17:O17"/>
    <mergeCell ref="A17:J17"/>
    <mergeCell ref="C11:M11"/>
    <mergeCell ref="A1:F7"/>
    <mergeCell ref="V17:X17"/>
    <mergeCell ref="G1:X1"/>
    <mergeCell ref="N11:O11"/>
    <mergeCell ref="A11:B11"/>
    <mergeCell ref="P11:X11"/>
    <mergeCell ref="S17:U17"/>
    <mergeCell ref="P17:R17"/>
    <mergeCell ref="G7:O7"/>
    <mergeCell ref="A13:C13"/>
    <mergeCell ref="D13:X13"/>
    <mergeCell ref="P45:R45"/>
    <mergeCell ref="S45:U45"/>
    <mergeCell ref="V45:X45"/>
    <mergeCell ref="A36:B36"/>
    <mergeCell ref="A42:J42"/>
    <mergeCell ref="P44:R44"/>
    <mergeCell ref="A43:O43"/>
    <mergeCell ref="A44:O44"/>
    <mergeCell ref="A45:O45"/>
    <mergeCell ref="A38:C38"/>
    <mergeCell ref="D38:X38"/>
    <mergeCell ref="A71:O71"/>
    <mergeCell ref="P71:U72"/>
    <mergeCell ref="V71:X72"/>
    <mergeCell ref="A72:E72"/>
    <mergeCell ref="F72:O72"/>
    <mergeCell ref="A68:O68"/>
    <mergeCell ref="A69:O69"/>
    <mergeCell ref="A70:O70"/>
    <mergeCell ref="K67:L67"/>
    <mergeCell ref="M67:O67"/>
    <mergeCell ref="P68:R68"/>
    <mergeCell ref="S68:U68"/>
    <mergeCell ref="V68:X68"/>
    <mergeCell ref="P69:R69"/>
    <mergeCell ref="S69:U69"/>
    <mergeCell ref="V69:X69"/>
    <mergeCell ref="P70:R70"/>
    <mergeCell ref="S70:U70"/>
    <mergeCell ref="V70:X70"/>
    <mergeCell ref="A67:J67"/>
  </mergeCells>
  <conditionalFormatting sqref="V46">
    <cfRule type="cellIs" priority="5" operator="equal">
      <formula>0</formula>
    </cfRule>
  </conditionalFormatting>
  <conditionalFormatting sqref="V21">
    <cfRule type="cellIs" priority="3" operator="equal">
      <formula>0</formula>
    </cfRule>
  </conditionalFormatting>
  <conditionalFormatting sqref="V71">
    <cfRule type="cellIs" priority="1" operator="equal">
      <formula>0</formula>
    </cfRule>
  </conditionalFormatting>
  <printOptions horizontalCentered="1"/>
  <pageMargins left="0.31496062992125984" right="0.31496062992125984" top="0.39370078740157483" bottom="0.39370078740157483" header="0.31496062992125984" footer="0.11811023622047245"/>
  <pageSetup paperSize="9" scale="58" orientation="portrait" r:id="rId1"/>
  <headerFooter>
    <oddFooter>&amp;C&amp;"Trebuchet MS,Normal"&amp;8&amp;K6A64D0S ki  C l u b  D u  L I Z O N &amp;R&amp;"Trebuchet MS,Normal"&amp;8&amp;P/&amp;N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Feuil2!$A$2:$A$8</xm:f>
          </x14:formula1>
          <xm:sqref>G7 G30 G28 G32 G55 G53 G5 G3 G57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3"/>
  <sheetViews>
    <sheetView workbookViewId="0">
      <selection activeCell="A14" sqref="A14"/>
    </sheetView>
  </sheetViews>
  <sheetFormatPr baseColWidth="10" defaultRowHeight="15" x14ac:dyDescent="0.3"/>
  <cols>
    <col min="1" max="1" width="114" style="7" customWidth="1"/>
    <col min="2" max="2" width="21.28515625" style="7" customWidth="1"/>
    <col min="3" max="4" width="11.42578125" style="7"/>
    <col min="5" max="5" width="16.140625" style="7" customWidth="1"/>
    <col min="6" max="16384" width="11.42578125" style="12"/>
  </cols>
  <sheetData>
    <row r="1" spans="1:6" s="10" customFormat="1" ht="30" x14ac:dyDescent="0.3">
      <c r="A1" s="9" t="s">
        <v>4</v>
      </c>
      <c r="B1" s="9" t="s">
        <v>12</v>
      </c>
      <c r="C1" s="9" t="s">
        <v>28</v>
      </c>
      <c r="D1" s="9"/>
      <c r="E1" s="9"/>
      <c r="F1" s="9"/>
    </row>
    <row r="2" spans="1:6" x14ac:dyDescent="0.3">
      <c r="A2" s="18" t="s">
        <v>1</v>
      </c>
      <c r="B2" s="18" t="s">
        <v>1</v>
      </c>
      <c r="C2" s="18" t="s">
        <v>27</v>
      </c>
      <c r="D2" s="11"/>
      <c r="E2" s="11"/>
      <c r="F2" s="11"/>
    </row>
    <row r="3" spans="1:6" x14ac:dyDescent="0.3">
      <c r="A3" s="18" t="s">
        <v>25</v>
      </c>
      <c r="B3" s="18" t="s">
        <v>13</v>
      </c>
      <c r="C3" s="18"/>
      <c r="D3" s="11"/>
      <c r="E3" s="11"/>
      <c r="F3" s="11"/>
    </row>
    <row r="4" spans="1:6" x14ac:dyDescent="0.3">
      <c r="A4" s="18" t="s">
        <v>38</v>
      </c>
      <c r="B4" s="18" t="s">
        <v>14</v>
      </c>
      <c r="C4" s="7" t="s">
        <v>0</v>
      </c>
      <c r="D4" s="11"/>
      <c r="E4" s="11"/>
      <c r="F4" s="11"/>
    </row>
    <row r="5" spans="1:6" x14ac:dyDescent="0.3">
      <c r="A5" s="18" t="s">
        <v>37</v>
      </c>
      <c r="B5" s="18" t="s">
        <v>15</v>
      </c>
      <c r="C5" s="11"/>
      <c r="D5" s="11"/>
      <c r="E5" s="11"/>
      <c r="F5" s="11"/>
    </row>
    <row r="6" spans="1:6" x14ac:dyDescent="0.3">
      <c r="A6" s="18" t="s">
        <v>26</v>
      </c>
      <c r="B6" s="18" t="s">
        <v>16</v>
      </c>
      <c r="C6" s="11"/>
      <c r="D6" s="12"/>
      <c r="E6" s="12"/>
    </row>
    <row r="7" spans="1:6" x14ac:dyDescent="0.3">
      <c r="A7" s="18" t="s">
        <v>24</v>
      </c>
      <c r="B7" s="18" t="s">
        <v>17</v>
      </c>
      <c r="C7" s="11"/>
      <c r="D7" s="11"/>
      <c r="E7" s="11"/>
      <c r="F7" s="7"/>
    </row>
    <row r="8" spans="1:6" x14ac:dyDescent="0.3">
      <c r="A8" s="18"/>
      <c r="B8" s="18" t="s">
        <v>18</v>
      </c>
      <c r="C8" s="11"/>
      <c r="D8" s="11"/>
      <c r="E8" s="11"/>
      <c r="F8" s="11"/>
    </row>
    <row r="9" spans="1:6" x14ac:dyDescent="0.3">
      <c r="A9" s="7" t="s">
        <v>0</v>
      </c>
      <c r="B9" s="18" t="s">
        <v>19</v>
      </c>
      <c r="C9" s="11"/>
      <c r="D9" s="11"/>
      <c r="E9" s="11"/>
      <c r="F9" s="11"/>
    </row>
    <row r="10" spans="1:6" x14ac:dyDescent="0.3">
      <c r="B10" s="18" t="s">
        <v>20</v>
      </c>
      <c r="C10" s="11"/>
      <c r="D10" s="11"/>
      <c r="E10" s="11"/>
      <c r="F10" s="11"/>
    </row>
    <row r="11" spans="1:6" x14ac:dyDescent="0.3">
      <c r="B11" s="18" t="s">
        <v>21</v>
      </c>
      <c r="C11" s="11"/>
      <c r="D11" s="11"/>
      <c r="E11" s="11"/>
      <c r="F11" s="11"/>
    </row>
    <row r="12" spans="1:6" x14ac:dyDescent="0.3">
      <c r="B12" s="18" t="s">
        <v>22</v>
      </c>
      <c r="C12" s="11"/>
      <c r="D12" s="11"/>
      <c r="E12" s="11"/>
      <c r="F12" s="11"/>
    </row>
    <row r="13" spans="1:6" x14ac:dyDescent="0.3">
      <c r="B13" s="18" t="s">
        <v>23</v>
      </c>
      <c r="C13" s="11"/>
      <c r="D13" s="11"/>
      <c r="E13" s="11"/>
      <c r="F13" s="11"/>
    </row>
    <row r="14" spans="1:6" x14ac:dyDescent="0.3">
      <c r="B14" s="18"/>
      <c r="C14" s="11"/>
      <c r="D14" s="11"/>
      <c r="E14" s="11"/>
      <c r="F14" s="11"/>
    </row>
    <row r="15" spans="1:6" x14ac:dyDescent="0.3">
      <c r="B15" s="7" t="s">
        <v>0</v>
      </c>
      <c r="C15" s="11"/>
      <c r="D15" s="11"/>
    </row>
    <row r="16" spans="1:6" x14ac:dyDescent="0.3">
      <c r="B16" s="11"/>
      <c r="C16" s="11"/>
      <c r="D16" s="11"/>
    </row>
    <row r="17" spans="2:4" x14ac:dyDescent="0.3">
      <c r="B17" s="11"/>
      <c r="C17" s="11"/>
      <c r="D17" s="11"/>
    </row>
    <row r="18" spans="2:4" x14ac:dyDescent="0.3">
      <c r="B18" s="11"/>
      <c r="C18" s="11"/>
      <c r="D18" s="11"/>
    </row>
    <row r="19" spans="2:4" x14ac:dyDescent="0.3">
      <c r="B19" s="11"/>
      <c r="C19" s="11"/>
      <c r="D19" s="11"/>
    </row>
    <row r="20" spans="2:4" x14ac:dyDescent="0.3">
      <c r="B20" s="11"/>
      <c r="C20" s="11"/>
      <c r="D20" s="11"/>
    </row>
    <row r="21" spans="2:4" x14ac:dyDescent="0.3">
      <c r="B21" s="11"/>
      <c r="C21" s="11"/>
      <c r="D21" s="11"/>
    </row>
    <row r="22" spans="2:4" x14ac:dyDescent="0.3">
      <c r="B22" s="11"/>
      <c r="C22" s="11"/>
      <c r="D22" s="11"/>
    </row>
    <row r="23" spans="2:4" x14ac:dyDescent="0.3">
      <c r="B23" s="11"/>
      <c r="D23" s="11"/>
    </row>
    <row r="24" spans="2:4" x14ac:dyDescent="0.3">
      <c r="B24" s="11"/>
      <c r="D24" s="11"/>
    </row>
    <row r="25" spans="2:4" x14ac:dyDescent="0.3">
      <c r="B25" s="11"/>
      <c r="D25" s="11"/>
    </row>
    <row r="26" spans="2:4" x14ac:dyDescent="0.3">
      <c r="B26" s="11"/>
      <c r="D26" s="11"/>
    </row>
    <row r="27" spans="2:4" x14ac:dyDescent="0.3">
      <c r="B27" s="11"/>
      <c r="D27" s="11"/>
    </row>
    <row r="28" spans="2:4" x14ac:dyDescent="0.3">
      <c r="B28" s="11"/>
      <c r="D28" s="11"/>
    </row>
    <row r="29" spans="2:4" x14ac:dyDescent="0.3">
      <c r="B29" s="11"/>
      <c r="D29" s="11"/>
    </row>
    <row r="30" spans="2:4" x14ac:dyDescent="0.3">
      <c r="B30" s="11"/>
      <c r="D30" s="11"/>
    </row>
    <row r="31" spans="2:4" x14ac:dyDescent="0.3">
      <c r="B31" s="11"/>
      <c r="D31" s="11"/>
    </row>
    <row r="32" spans="2:4" x14ac:dyDescent="0.3">
      <c r="B32" s="11"/>
      <c r="D32" s="11"/>
    </row>
    <row r="33" spans="2:4" x14ac:dyDescent="0.3">
      <c r="B33" s="11"/>
      <c r="D33" s="11"/>
    </row>
    <row r="34" spans="2:4" x14ac:dyDescent="0.3">
      <c r="B34" s="11"/>
      <c r="D34" s="11"/>
    </row>
    <row r="35" spans="2:4" x14ac:dyDescent="0.3">
      <c r="D35" s="11"/>
    </row>
    <row r="36" spans="2:4" x14ac:dyDescent="0.3">
      <c r="D36" s="11"/>
    </row>
    <row r="37" spans="2:4" x14ac:dyDescent="0.3">
      <c r="D37" s="11"/>
    </row>
    <row r="38" spans="2:4" x14ac:dyDescent="0.3">
      <c r="D38" s="11"/>
    </row>
    <row r="39" spans="2:4" x14ac:dyDescent="0.3">
      <c r="D39" s="11"/>
    </row>
    <row r="40" spans="2:4" x14ac:dyDescent="0.3">
      <c r="D40" s="11"/>
    </row>
    <row r="41" spans="2:4" x14ac:dyDescent="0.3">
      <c r="D41" s="11"/>
    </row>
    <row r="42" spans="2:4" x14ac:dyDescent="0.3">
      <c r="D42" s="11"/>
    </row>
    <row r="43" spans="2:4" x14ac:dyDescent="0.3">
      <c r="D43" s="11"/>
    </row>
    <row r="44" spans="2:4" x14ac:dyDescent="0.3">
      <c r="D44" s="11"/>
    </row>
    <row r="45" spans="2:4" x14ac:dyDescent="0.3">
      <c r="D45" s="11"/>
    </row>
    <row r="46" spans="2:4" x14ac:dyDescent="0.3">
      <c r="D46" s="11"/>
    </row>
    <row r="47" spans="2:4" x14ac:dyDescent="0.3">
      <c r="D47" s="11"/>
    </row>
    <row r="48" spans="2:4" x14ac:dyDescent="0.3">
      <c r="D48" s="11"/>
    </row>
    <row r="49" spans="4:4" x14ac:dyDescent="0.3">
      <c r="D49" s="11"/>
    </row>
    <row r="50" spans="4:4" x14ac:dyDescent="0.3">
      <c r="D50" s="11"/>
    </row>
    <row r="51" spans="4:4" x14ac:dyDescent="0.3">
      <c r="D51" s="11"/>
    </row>
    <row r="52" spans="4:4" x14ac:dyDescent="0.3">
      <c r="D52" s="11"/>
    </row>
    <row r="53" spans="4:4" x14ac:dyDescent="0.3">
      <c r="D53" s="11"/>
    </row>
    <row r="54" spans="4:4" x14ac:dyDescent="0.3">
      <c r="D54" s="11"/>
    </row>
    <row r="55" spans="4:4" x14ac:dyDescent="0.3">
      <c r="D55" s="11"/>
    </row>
    <row r="56" spans="4:4" x14ac:dyDescent="0.3">
      <c r="D56" s="11"/>
    </row>
    <row r="57" spans="4:4" x14ac:dyDescent="0.3">
      <c r="D57" s="11"/>
    </row>
    <row r="58" spans="4:4" x14ac:dyDescent="0.3">
      <c r="D58" s="11"/>
    </row>
    <row r="59" spans="4:4" x14ac:dyDescent="0.3">
      <c r="D59" s="11"/>
    </row>
    <row r="60" spans="4:4" x14ac:dyDescent="0.3">
      <c r="D60" s="11"/>
    </row>
    <row r="61" spans="4:4" x14ac:dyDescent="0.3">
      <c r="D61" s="11"/>
    </row>
    <row r="62" spans="4:4" x14ac:dyDescent="0.3">
      <c r="D62" s="11"/>
    </row>
    <row r="63" spans="4:4" x14ac:dyDescent="0.3">
      <c r="D63" s="11"/>
    </row>
    <row r="64" spans="4:4" x14ac:dyDescent="0.3">
      <c r="D64" s="11"/>
    </row>
    <row r="65" spans="4:4" x14ac:dyDescent="0.3">
      <c r="D65" s="11"/>
    </row>
    <row r="66" spans="4:4" x14ac:dyDescent="0.3">
      <c r="D66" s="11"/>
    </row>
    <row r="67" spans="4:4" x14ac:dyDescent="0.3">
      <c r="D67" s="11"/>
    </row>
    <row r="68" spans="4:4" x14ac:dyDescent="0.3">
      <c r="D68" s="11"/>
    </row>
    <row r="69" spans="4:4" x14ac:dyDescent="0.3">
      <c r="D69" s="11"/>
    </row>
    <row r="70" spans="4:4" x14ac:dyDescent="0.3">
      <c r="D70" s="11"/>
    </row>
    <row r="71" spans="4:4" x14ac:dyDescent="0.3">
      <c r="D71" s="11"/>
    </row>
    <row r="72" spans="4:4" x14ac:dyDescent="0.3">
      <c r="D72" s="11"/>
    </row>
    <row r="73" spans="4:4" x14ac:dyDescent="0.3">
      <c r="D73" s="11"/>
    </row>
    <row r="74" spans="4:4" x14ac:dyDescent="0.3">
      <c r="D74" s="11"/>
    </row>
    <row r="75" spans="4:4" x14ac:dyDescent="0.3">
      <c r="D75" s="11"/>
    </row>
    <row r="76" spans="4:4" x14ac:dyDescent="0.3">
      <c r="D76" s="11"/>
    </row>
    <row r="77" spans="4:4" x14ac:dyDescent="0.3">
      <c r="D77" s="11"/>
    </row>
    <row r="78" spans="4:4" x14ac:dyDescent="0.3">
      <c r="D78" s="11"/>
    </row>
    <row r="79" spans="4:4" x14ac:dyDescent="0.3">
      <c r="D79" s="11"/>
    </row>
    <row r="80" spans="4:4" x14ac:dyDescent="0.3">
      <c r="D80" s="11"/>
    </row>
    <row r="81" spans="4:4" x14ac:dyDescent="0.3">
      <c r="D81" s="11"/>
    </row>
    <row r="82" spans="4:4" x14ac:dyDescent="0.3">
      <c r="D82" s="11"/>
    </row>
    <row r="83" spans="4:4" x14ac:dyDescent="0.3">
      <c r="D83" s="11"/>
    </row>
    <row r="84" spans="4:4" x14ac:dyDescent="0.3">
      <c r="D84" s="11"/>
    </row>
    <row r="85" spans="4:4" x14ac:dyDescent="0.3">
      <c r="D85" s="11"/>
    </row>
    <row r="86" spans="4:4" x14ac:dyDescent="0.3">
      <c r="D86" s="11"/>
    </row>
    <row r="87" spans="4:4" x14ac:dyDescent="0.3">
      <c r="D87" s="11"/>
    </row>
    <row r="88" spans="4:4" x14ac:dyDescent="0.3">
      <c r="D88" s="11"/>
    </row>
    <row r="89" spans="4:4" x14ac:dyDescent="0.3">
      <c r="D89" s="11"/>
    </row>
    <row r="90" spans="4:4" x14ac:dyDescent="0.3">
      <c r="D90" s="11"/>
    </row>
    <row r="91" spans="4:4" x14ac:dyDescent="0.3">
      <c r="D91" s="11"/>
    </row>
    <row r="92" spans="4:4" x14ac:dyDescent="0.3">
      <c r="D92" s="11"/>
    </row>
    <row r="93" spans="4:4" x14ac:dyDescent="0.3">
      <c r="D93" s="11"/>
    </row>
    <row r="94" spans="4:4" x14ac:dyDescent="0.3">
      <c r="D94" s="11"/>
    </row>
    <row r="95" spans="4:4" x14ac:dyDescent="0.3">
      <c r="D95" s="11"/>
    </row>
    <row r="96" spans="4:4" x14ac:dyDescent="0.3">
      <c r="D96" s="11"/>
    </row>
    <row r="97" spans="4:4" x14ac:dyDescent="0.3">
      <c r="D97" s="11"/>
    </row>
    <row r="98" spans="4:4" x14ac:dyDescent="0.3">
      <c r="D98" s="11"/>
    </row>
    <row r="99" spans="4:4" x14ac:dyDescent="0.3">
      <c r="D99" s="11"/>
    </row>
    <row r="100" spans="4:4" x14ac:dyDescent="0.3">
      <c r="D100" s="11"/>
    </row>
    <row r="101" spans="4:4" x14ac:dyDescent="0.3">
      <c r="D101" s="11"/>
    </row>
    <row r="102" spans="4:4" x14ac:dyDescent="0.3">
      <c r="D102" s="11"/>
    </row>
    <row r="103" spans="4:4" x14ac:dyDescent="0.3">
      <c r="D103" s="11"/>
    </row>
    <row r="105" spans="4:4" x14ac:dyDescent="0.3">
      <c r="D105" s="11"/>
    </row>
    <row r="106" spans="4:4" x14ac:dyDescent="0.3">
      <c r="D106" s="11"/>
    </row>
    <row r="107" spans="4:4" x14ac:dyDescent="0.3">
      <c r="D107" s="11"/>
    </row>
    <row r="108" spans="4:4" x14ac:dyDescent="0.3">
      <c r="D108" s="11"/>
    </row>
    <row r="109" spans="4:4" x14ac:dyDescent="0.3">
      <c r="D109" s="11"/>
    </row>
    <row r="110" spans="4:4" x14ac:dyDescent="0.3">
      <c r="D110" s="11"/>
    </row>
    <row r="111" spans="4:4" x14ac:dyDescent="0.3">
      <c r="D111" s="11"/>
    </row>
    <row r="112" spans="4:4" x14ac:dyDescent="0.3">
      <c r="D112" s="11"/>
    </row>
    <row r="113" spans="4:4" x14ac:dyDescent="0.3">
      <c r="D113" s="11"/>
    </row>
    <row r="114" spans="4:4" x14ac:dyDescent="0.3">
      <c r="D114" s="11"/>
    </row>
    <row r="115" spans="4:4" x14ac:dyDescent="0.3">
      <c r="D115" s="11"/>
    </row>
    <row r="116" spans="4:4" x14ac:dyDescent="0.3">
      <c r="D116" s="11"/>
    </row>
    <row r="117" spans="4:4" x14ac:dyDescent="0.3">
      <c r="D117" s="11"/>
    </row>
    <row r="118" spans="4:4" x14ac:dyDescent="0.3">
      <c r="D118" s="11"/>
    </row>
    <row r="119" spans="4:4" x14ac:dyDescent="0.3">
      <c r="D119" s="11"/>
    </row>
    <row r="120" spans="4:4" x14ac:dyDescent="0.3">
      <c r="D120" s="11"/>
    </row>
    <row r="121" spans="4:4" x14ac:dyDescent="0.3">
      <c r="D121" s="11"/>
    </row>
    <row r="122" spans="4:4" x14ac:dyDescent="0.3">
      <c r="D122" s="11"/>
    </row>
    <row r="123" spans="4:4" x14ac:dyDescent="0.3">
      <c r="D123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OVERNAY Bertrand</dc:creator>
  <cp:lastModifiedBy>Bryan MOMBLE</cp:lastModifiedBy>
  <cp:lastPrinted>2018-12-15T18:50:26Z</cp:lastPrinted>
  <dcterms:created xsi:type="dcterms:W3CDTF">2017-12-09T07:28:06Z</dcterms:created>
  <dcterms:modified xsi:type="dcterms:W3CDTF">2018-12-15T18:51:14Z</dcterms:modified>
</cp:coreProperties>
</file>